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2N19\Desktop\"/>
    </mc:Choice>
  </mc:AlternateContent>
  <xr:revisionPtr revIDLastSave="0" documentId="8_{AAC3DC52-7384-4877-93CF-C6F2DE3E8A32}" xr6:coauthVersionLast="47" xr6:coauthVersionMax="47" xr10:uidLastSave="{00000000-0000-0000-0000-000000000000}"/>
  <bookViews>
    <workbookView xWindow="2265" yWindow="225" windowWidth="15375" windowHeight="8325" activeTab="3" xr2:uid="{2D036745-A072-43D5-B02F-A47D6EFB6B0D}"/>
  </bookViews>
  <sheets>
    <sheet name="製造業_食料品" sheetId="1" r:id="rId1"/>
    <sheet name="建設業" sheetId="2" r:id="rId2"/>
    <sheet name="小売業_食料品" sheetId="3" r:id="rId3"/>
    <sheet name="サービス業_旅館" sheetId="4" r:id="rId4"/>
  </sheets>
  <externalReferences>
    <externalReference r:id="rId5"/>
  </externalReferences>
  <definedNames>
    <definedName name="_xlnm.Print_Area" localSheetId="3">サービス業_旅館!$A$1:$U$39</definedName>
    <definedName name="_xlnm.Print_Area" localSheetId="2">小売業_食料品!$A$1:$U$39</definedName>
    <definedName name="_xlnm.Print_Area" localSheetId="0">製造業_食料品!$A$1:$U$39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4" l="1"/>
  <c r="T38" i="4"/>
  <c r="S38" i="4"/>
  <c r="J38" i="4"/>
  <c r="I38" i="4"/>
  <c r="H38" i="4"/>
  <c r="U37" i="4"/>
  <c r="T37" i="4"/>
  <c r="S37" i="4"/>
  <c r="J37" i="4"/>
  <c r="I37" i="4"/>
  <c r="H37" i="4"/>
  <c r="U36" i="4"/>
  <c r="T36" i="4"/>
  <c r="S36" i="4"/>
  <c r="J36" i="4"/>
  <c r="I36" i="4"/>
  <c r="H36" i="4"/>
  <c r="U35" i="4"/>
  <c r="T35" i="4"/>
  <c r="S35" i="4"/>
  <c r="J35" i="4"/>
  <c r="I35" i="4"/>
  <c r="H35" i="4"/>
  <c r="U34" i="4"/>
  <c r="T34" i="4"/>
  <c r="S34" i="4"/>
  <c r="J34" i="4"/>
  <c r="I34" i="4"/>
  <c r="H34" i="4"/>
  <c r="U33" i="4"/>
  <c r="T33" i="4"/>
  <c r="S33" i="4"/>
  <c r="J33" i="4"/>
  <c r="I33" i="4"/>
  <c r="H33" i="4"/>
  <c r="U32" i="4"/>
  <c r="T32" i="4"/>
  <c r="S32" i="4"/>
  <c r="J32" i="4"/>
  <c r="I32" i="4"/>
  <c r="H32" i="4"/>
  <c r="U31" i="4"/>
  <c r="T31" i="4"/>
  <c r="S31" i="4"/>
  <c r="J31" i="4"/>
  <c r="I31" i="4"/>
  <c r="H31" i="4"/>
  <c r="U30" i="4"/>
  <c r="T30" i="4"/>
  <c r="S30" i="4"/>
  <c r="J30" i="4"/>
  <c r="I30" i="4"/>
  <c r="H30" i="4"/>
  <c r="U29" i="4"/>
  <c r="T29" i="4"/>
  <c r="S29" i="4"/>
  <c r="J29" i="4"/>
  <c r="I29" i="4"/>
  <c r="H29" i="4"/>
  <c r="U28" i="4"/>
  <c r="T28" i="4"/>
  <c r="S28" i="4"/>
  <c r="J28" i="4"/>
  <c r="I28" i="4"/>
  <c r="H28" i="4"/>
  <c r="U27" i="4"/>
  <c r="T27" i="4"/>
  <c r="S27" i="4"/>
  <c r="J27" i="4"/>
  <c r="I27" i="4"/>
  <c r="H27" i="4"/>
  <c r="U26" i="4"/>
  <c r="T26" i="4"/>
  <c r="S26" i="4"/>
  <c r="J26" i="4"/>
  <c r="I26" i="4"/>
  <c r="H26" i="4"/>
  <c r="U19" i="4"/>
  <c r="T19" i="4"/>
  <c r="S19" i="4"/>
  <c r="J19" i="4"/>
  <c r="I19" i="4"/>
  <c r="H19" i="4"/>
  <c r="G19" i="4"/>
  <c r="R38" i="4" s="1"/>
  <c r="U18" i="4"/>
  <c r="T18" i="4"/>
  <c r="S18" i="4"/>
  <c r="J18" i="4"/>
  <c r="I18" i="4"/>
  <c r="H18" i="4"/>
  <c r="G18" i="4"/>
  <c r="R37" i="4" s="1"/>
  <c r="U17" i="4"/>
  <c r="T17" i="4"/>
  <c r="S17" i="4"/>
  <c r="J17" i="4"/>
  <c r="I17" i="4"/>
  <c r="H17" i="4"/>
  <c r="G17" i="4"/>
  <c r="R36" i="4" s="1"/>
  <c r="U16" i="4"/>
  <c r="T16" i="4"/>
  <c r="S16" i="4"/>
  <c r="J16" i="4"/>
  <c r="I16" i="4"/>
  <c r="H16" i="4"/>
  <c r="G16" i="4"/>
  <c r="R35" i="4" s="1"/>
  <c r="U15" i="4"/>
  <c r="T15" i="4"/>
  <c r="S15" i="4"/>
  <c r="J15" i="4"/>
  <c r="I15" i="4"/>
  <c r="H15" i="4"/>
  <c r="G15" i="4"/>
  <c r="R34" i="4" s="1"/>
  <c r="U14" i="4"/>
  <c r="T14" i="4"/>
  <c r="S14" i="4"/>
  <c r="J14" i="4"/>
  <c r="I14" i="4"/>
  <c r="H14" i="4"/>
  <c r="G14" i="4"/>
  <c r="R33" i="4" s="1"/>
  <c r="U13" i="4"/>
  <c r="T13" i="4"/>
  <c r="S13" i="4"/>
  <c r="J13" i="4"/>
  <c r="I13" i="4"/>
  <c r="H13" i="4"/>
  <c r="G13" i="4"/>
  <c r="R32" i="4" s="1"/>
  <c r="U12" i="4"/>
  <c r="T12" i="4"/>
  <c r="S12" i="4"/>
  <c r="J12" i="4"/>
  <c r="I12" i="4"/>
  <c r="H12" i="4"/>
  <c r="G12" i="4"/>
  <c r="R31" i="4" s="1"/>
  <c r="U11" i="4"/>
  <c r="T11" i="4"/>
  <c r="S11" i="4"/>
  <c r="J11" i="4"/>
  <c r="I11" i="4"/>
  <c r="H11" i="4"/>
  <c r="G11" i="4"/>
  <c r="R30" i="4" s="1"/>
  <c r="U10" i="4"/>
  <c r="T10" i="4"/>
  <c r="S10" i="4"/>
  <c r="J10" i="4"/>
  <c r="I10" i="4"/>
  <c r="H10" i="4"/>
  <c r="G10" i="4"/>
  <c r="R29" i="4" s="1"/>
  <c r="U9" i="4"/>
  <c r="T9" i="4"/>
  <c r="S9" i="4"/>
  <c r="J9" i="4"/>
  <c r="I9" i="4"/>
  <c r="H9" i="4"/>
  <c r="G9" i="4"/>
  <c r="R28" i="4" s="1"/>
  <c r="U8" i="4"/>
  <c r="T8" i="4"/>
  <c r="S8" i="4"/>
  <c r="J8" i="4"/>
  <c r="I8" i="4"/>
  <c r="H8" i="4"/>
  <c r="G8" i="4"/>
  <c r="R27" i="4" s="1"/>
  <c r="U7" i="4"/>
  <c r="T7" i="4"/>
  <c r="S7" i="4"/>
  <c r="J7" i="4"/>
  <c r="I7" i="4"/>
  <c r="H7" i="4"/>
  <c r="G7" i="4"/>
  <c r="R26" i="4" s="1"/>
  <c r="U38" i="3"/>
  <c r="T38" i="3"/>
  <c r="S38" i="3"/>
  <c r="J38" i="3"/>
  <c r="I38" i="3"/>
  <c r="H38" i="3"/>
  <c r="U37" i="3"/>
  <c r="T37" i="3"/>
  <c r="S37" i="3"/>
  <c r="J37" i="3"/>
  <c r="I37" i="3"/>
  <c r="H37" i="3"/>
  <c r="U36" i="3"/>
  <c r="T36" i="3"/>
  <c r="S36" i="3"/>
  <c r="J36" i="3"/>
  <c r="I36" i="3"/>
  <c r="H36" i="3"/>
  <c r="U35" i="3"/>
  <c r="T35" i="3"/>
  <c r="S35" i="3"/>
  <c r="J35" i="3"/>
  <c r="I35" i="3"/>
  <c r="H35" i="3"/>
  <c r="U34" i="3"/>
  <c r="T34" i="3"/>
  <c r="S34" i="3"/>
  <c r="J34" i="3"/>
  <c r="I34" i="3"/>
  <c r="H34" i="3"/>
  <c r="U33" i="3"/>
  <c r="T33" i="3"/>
  <c r="S33" i="3"/>
  <c r="J33" i="3"/>
  <c r="I33" i="3"/>
  <c r="H33" i="3"/>
  <c r="U32" i="3"/>
  <c r="T32" i="3"/>
  <c r="S32" i="3"/>
  <c r="J32" i="3"/>
  <c r="I32" i="3"/>
  <c r="H32" i="3"/>
  <c r="U31" i="3"/>
  <c r="T31" i="3"/>
  <c r="S31" i="3"/>
  <c r="J31" i="3"/>
  <c r="I31" i="3"/>
  <c r="H31" i="3"/>
  <c r="U30" i="3"/>
  <c r="T30" i="3"/>
  <c r="S30" i="3"/>
  <c r="J30" i="3"/>
  <c r="I30" i="3"/>
  <c r="H30" i="3"/>
  <c r="U29" i="3"/>
  <c r="T29" i="3"/>
  <c r="S29" i="3"/>
  <c r="J29" i="3"/>
  <c r="I29" i="3"/>
  <c r="H29" i="3"/>
  <c r="U28" i="3"/>
  <c r="T28" i="3"/>
  <c r="S28" i="3"/>
  <c r="J28" i="3"/>
  <c r="I28" i="3"/>
  <c r="H28" i="3"/>
  <c r="U27" i="3"/>
  <c r="T27" i="3"/>
  <c r="S27" i="3"/>
  <c r="J27" i="3"/>
  <c r="I27" i="3"/>
  <c r="H27" i="3"/>
  <c r="U26" i="3"/>
  <c r="T26" i="3"/>
  <c r="S26" i="3"/>
  <c r="J26" i="3"/>
  <c r="I26" i="3"/>
  <c r="H26" i="3"/>
  <c r="U19" i="3"/>
  <c r="T19" i="3"/>
  <c r="S19" i="3"/>
  <c r="J19" i="3"/>
  <c r="I19" i="3"/>
  <c r="H19" i="3"/>
  <c r="G19" i="3"/>
  <c r="R38" i="3" s="1"/>
  <c r="U18" i="3"/>
  <c r="T18" i="3"/>
  <c r="S18" i="3"/>
  <c r="J18" i="3"/>
  <c r="I18" i="3"/>
  <c r="H18" i="3"/>
  <c r="G18" i="3"/>
  <c r="R37" i="3" s="1"/>
  <c r="U17" i="3"/>
  <c r="T17" i="3"/>
  <c r="S17" i="3"/>
  <c r="J17" i="3"/>
  <c r="I17" i="3"/>
  <c r="H17" i="3"/>
  <c r="G17" i="3"/>
  <c r="R36" i="3" s="1"/>
  <c r="U16" i="3"/>
  <c r="T16" i="3"/>
  <c r="S16" i="3"/>
  <c r="J16" i="3"/>
  <c r="I16" i="3"/>
  <c r="H16" i="3"/>
  <c r="G16" i="3"/>
  <c r="R35" i="3" s="1"/>
  <c r="U15" i="3"/>
  <c r="T15" i="3"/>
  <c r="S15" i="3"/>
  <c r="J15" i="3"/>
  <c r="I15" i="3"/>
  <c r="H15" i="3"/>
  <c r="G15" i="3"/>
  <c r="R34" i="3" s="1"/>
  <c r="U14" i="3"/>
  <c r="T14" i="3"/>
  <c r="S14" i="3"/>
  <c r="J14" i="3"/>
  <c r="I14" i="3"/>
  <c r="H14" i="3"/>
  <c r="G14" i="3"/>
  <c r="R33" i="3" s="1"/>
  <c r="U13" i="3"/>
  <c r="T13" i="3"/>
  <c r="S13" i="3"/>
  <c r="J13" i="3"/>
  <c r="I13" i="3"/>
  <c r="H13" i="3"/>
  <c r="G13" i="3"/>
  <c r="R32" i="3" s="1"/>
  <c r="U12" i="3"/>
  <c r="T12" i="3"/>
  <c r="S12" i="3"/>
  <c r="J12" i="3"/>
  <c r="I12" i="3"/>
  <c r="H12" i="3"/>
  <c r="G12" i="3"/>
  <c r="R31" i="3" s="1"/>
  <c r="U11" i="3"/>
  <c r="T11" i="3"/>
  <c r="S11" i="3"/>
  <c r="J11" i="3"/>
  <c r="I11" i="3"/>
  <c r="H11" i="3"/>
  <c r="G11" i="3"/>
  <c r="R30" i="3" s="1"/>
  <c r="U10" i="3"/>
  <c r="T10" i="3"/>
  <c r="S10" i="3"/>
  <c r="J10" i="3"/>
  <c r="I10" i="3"/>
  <c r="H10" i="3"/>
  <c r="G10" i="3"/>
  <c r="R29" i="3" s="1"/>
  <c r="U9" i="3"/>
  <c r="T9" i="3"/>
  <c r="S9" i="3"/>
  <c r="J9" i="3"/>
  <c r="I9" i="3"/>
  <c r="H9" i="3"/>
  <c r="G9" i="3"/>
  <c r="R28" i="3" s="1"/>
  <c r="U8" i="3"/>
  <c r="T8" i="3"/>
  <c r="S8" i="3"/>
  <c r="J8" i="3"/>
  <c r="I8" i="3"/>
  <c r="H8" i="3"/>
  <c r="G8" i="3"/>
  <c r="R27" i="3" s="1"/>
  <c r="U7" i="3"/>
  <c r="T7" i="3"/>
  <c r="S7" i="3"/>
  <c r="J7" i="3"/>
  <c r="I7" i="3"/>
  <c r="H7" i="3"/>
  <c r="G7" i="3"/>
  <c r="R26" i="3" s="1"/>
  <c r="U38" i="2"/>
  <c r="T38" i="2"/>
  <c r="S38" i="2"/>
  <c r="J38" i="2"/>
  <c r="I38" i="2"/>
  <c r="H38" i="2"/>
  <c r="U37" i="2"/>
  <c r="T37" i="2"/>
  <c r="S37" i="2"/>
  <c r="J37" i="2"/>
  <c r="I37" i="2"/>
  <c r="H37" i="2"/>
  <c r="U36" i="2"/>
  <c r="T36" i="2"/>
  <c r="S36" i="2"/>
  <c r="J36" i="2"/>
  <c r="I36" i="2"/>
  <c r="H36" i="2"/>
  <c r="U35" i="2"/>
  <c r="T35" i="2"/>
  <c r="S35" i="2"/>
  <c r="J35" i="2"/>
  <c r="I35" i="2"/>
  <c r="H35" i="2"/>
  <c r="U34" i="2"/>
  <c r="T34" i="2"/>
  <c r="S34" i="2"/>
  <c r="J34" i="2"/>
  <c r="I34" i="2"/>
  <c r="H34" i="2"/>
  <c r="U33" i="2"/>
  <c r="T33" i="2"/>
  <c r="S33" i="2"/>
  <c r="J33" i="2"/>
  <c r="I33" i="2"/>
  <c r="H33" i="2"/>
  <c r="U32" i="2"/>
  <c r="T32" i="2"/>
  <c r="S32" i="2"/>
  <c r="J32" i="2"/>
  <c r="I32" i="2"/>
  <c r="H32" i="2"/>
  <c r="U31" i="2"/>
  <c r="T31" i="2"/>
  <c r="S31" i="2"/>
  <c r="J31" i="2"/>
  <c r="I31" i="2"/>
  <c r="H31" i="2"/>
  <c r="U30" i="2"/>
  <c r="T30" i="2"/>
  <c r="S30" i="2"/>
  <c r="J30" i="2"/>
  <c r="I30" i="2"/>
  <c r="H30" i="2"/>
  <c r="U29" i="2"/>
  <c r="T29" i="2"/>
  <c r="S29" i="2"/>
  <c r="J29" i="2"/>
  <c r="I29" i="2"/>
  <c r="H29" i="2"/>
  <c r="U28" i="2"/>
  <c r="T28" i="2"/>
  <c r="S28" i="2"/>
  <c r="J28" i="2"/>
  <c r="I28" i="2"/>
  <c r="H28" i="2"/>
  <c r="U27" i="2"/>
  <c r="T27" i="2"/>
  <c r="S27" i="2"/>
  <c r="J27" i="2"/>
  <c r="I27" i="2"/>
  <c r="H27" i="2"/>
  <c r="U26" i="2"/>
  <c r="T26" i="2"/>
  <c r="S26" i="2"/>
  <c r="J26" i="2"/>
  <c r="I26" i="2"/>
  <c r="H26" i="2"/>
  <c r="U19" i="2"/>
  <c r="T19" i="2"/>
  <c r="S19" i="2"/>
  <c r="J19" i="2"/>
  <c r="I19" i="2"/>
  <c r="H19" i="2"/>
  <c r="G19" i="2"/>
  <c r="R38" i="2" s="1"/>
  <c r="U18" i="2"/>
  <c r="T18" i="2"/>
  <c r="S18" i="2"/>
  <c r="J18" i="2"/>
  <c r="I18" i="2"/>
  <c r="H18" i="2"/>
  <c r="G18" i="2"/>
  <c r="R37" i="2" s="1"/>
  <c r="U17" i="2"/>
  <c r="T17" i="2"/>
  <c r="S17" i="2"/>
  <c r="J17" i="2"/>
  <c r="I17" i="2"/>
  <c r="H17" i="2"/>
  <c r="G17" i="2"/>
  <c r="R36" i="2" s="1"/>
  <c r="U16" i="2"/>
  <c r="T16" i="2"/>
  <c r="S16" i="2"/>
  <c r="J16" i="2"/>
  <c r="I16" i="2"/>
  <c r="H16" i="2"/>
  <c r="G16" i="2"/>
  <c r="R35" i="2" s="1"/>
  <c r="U15" i="2"/>
  <c r="T15" i="2"/>
  <c r="S15" i="2"/>
  <c r="J15" i="2"/>
  <c r="I15" i="2"/>
  <c r="H15" i="2"/>
  <c r="G15" i="2"/>
  <c r="R34" i="2" s="1"/>
  <c r="U14" i="2"/>
  <c r="T14" i="2"/>
  <c r="S14" i="2"/>
  <c r="J14" i="2"/>
  <c r="I14" i="2"/>
  <c r="H14" i="2"/>
  <c r="G14" i="2"/>
  <c r="R33" i="2" s="1"/>
  <c r="U13" i="2"/>
  <c r="T13" i="2"/>
  <c r="S13" i="2"/>
  <c r="J13" i="2"/>
  <c r="I13" i="2"/>
  <c r="H13" i="2"/>
  <c r="G13" i="2"/>
  <c r="R32" i="2" s="1"/>
  <c r="U12" i="2"/>
  <c r="T12" i="2"/>
  <c r="S12" i="2"/>
  <c r="J12" i="2"/>
  <c r="I12" i="2"/>
  <c r="H12" i="2"/>
  <c r="G12" i="2"/>
  <c r="R31" i="2" s="1"/>
  <c r="U11" i="2"/>
  <c r="T11" i="2"/>
  <c r="S11" i="2"/>
  <c r="J11" i="2"/>
  <c r="I11" i="2"/>
  <c r="H11" i="2"/>
  <c r="G11" i="2"/>
  <c r="R30" i="2" s="1"/>
  <c r="U10" i="2"/>
  <c r="T10" i="2"/>
  <c r="S10" i="2"/>
  <c r="J10" i="2"/>
  <c r="I10" i="2"/>
  <c r="H10" i="2"/>
  <c r="G10" i="2"/>
  <c r="R29" i="2" s="1"/>
  <c r="U9" i="2"/>
  <c r="T9" i="2"/>
  <c r="S9" i="2"/>
  <c r="J9" i="2"/>
  <c r="I9" i="2"/>
  <c r="H9" i="2"/>
  <c r="G9" i="2"/>
  <c r="R28" i="2" s="1"/>
  <c r="U8" i="2"/>
  <c r="T8" i="2"/>
  <c r="S8" i="2"/>
  <c r="J8" i="2"/>
  <c r="I8" i="2"/>
  <c r="H8" i="2"/>
  <c r="G8" i="2"/>
  <c r="R27" i="2" s="1"/>
  <c r="U7" i="2"/>
  <c r="T7" i="2"/>
  <c r="S7" i="2"/>
  <c r="J7" i="2"/>
  <c r="I7" i="2"/>
  <c r="H7" i="2"/>
  <c r="G7" i="2"/>
  <c r="R26" i="2" s="1"/>
  <c r="U38" i="1"/>
  <c r="T38" i="1"/>
  <c r="S38" i="1"/>
  <c r="J38" i="1"/>
  <c r="I38" i="1"/>
  <c r="H38" i="1"/>
  <c r="U37" i="1"/>
  <c r="T37" i="1"/>
  <c r="S37" i="1"/>
  <c r="J37" i="1"/>
  <c r="I37" i="1"/>
  <c r="H37" i="1"/>
  <c r="U36" i="1"/>
  <c r="T36" i="1"/>
  <c r="S36" i="1"/>
  <c r="J36" i="1"/>
  <c r="I36" i="1"/>
  <c r="H36" i="1"/>
  <c r="U35" i="1"/>
  <c r="T35" i="1"/>
  <c r="S35" i="1"/>
  <c r="J35" i="1"/>
  <c r="I35" i="1"/>
  <c r="H35" i="1"/>
  <c r="U34" i="1"/>
  <c r="T34" i="1"/>
  <c r="S34" i="1"/>
  <c r="J34" i="1"/>
  <c r="I34" i="1"/>
  <c r="H34" i="1"/>
  <c r="U33" i="1"/>
  <c r="T33" i="1"/>
  <c r="S33" i="1"/>
  <c r="J33" i="1"/>
  <c r="I33" i="1"/>
  <c r="H33" i="1"/>
  <c r="U32" i="1"/>
  <c r="T32" i="1"/>
  <c r="S32" i="1"/>
  <c r="J32" i="1"/>
  <c r="I32" i="1"/>
  <c r="H32" i="1"/>
  <c r="U31" i="1"/>
  <c r="T31" i="1"/>
  <c r="S31" i="1"/>
  <c r="J31" i="1"/>
  <c r="I31" i="1"/>
  <c r="H31" i="1"/>
  <c r="U30" i="1"/>
  <c r="T30" i="1"/>
  <c r="S30" i="1"/>
  <c r="J30" i="1"/>
  <c r="I30" i="1"/>
  <c r="H30" i="1"/>
  <c r="U29" i="1"/>
  <c r="T29" i="1"/>
  <c r="S29" i="1"/>
  <c r="J29" i="1"/>
  <c r="I29" i="1"/>
  <c r="H29" i="1"/>
  <c r="U28" i="1"/>
  <c r="T28" i="1"/>
  <c r="S28" i="1"/>
  <c r="J28" i="1"/>
  <c r="I28" i="1"/>
  <c r="H28" i="1"/>
  <c r="U27" i="1"/>
  <c r="T27" i="1"/>
  <c r="S27" i="1"/>
  <c r="J27" i="1"/>
  <c r="I27" i="1"/>
  <c r="H27" i="1"/>
  <c r="U26" i="1"/>
  <c r="T26" i="1"/>
  <c r="S26" i="1"/>
  <c r="J26" i="1"/>
  <c r="I26" i="1"/>
  <c r="H26" i="1"/>
  <c r="U19" i="1"/>
  <c r="T19" i="1"/>
  <c r="S19" i="1"/>
  <c r="J19" i="1"/>
  <c r="I19" i="1"/>
  <c r="H19" i="1"/>
  <c r="G19" i="1"/>
  <c r="R38" i="1" s="1"/>
  <c r="U18" i="1"/>
  <c r="T18" i="1"/>
  <c r="S18" i="1"/>
  <c r="J18" i="1"/>
  <c r="I18" i="1"/>
  <c r="H18" i="1"/>
  <c r="G18" i="1"/>
  <c r="R37" i="1" s="1"/>
  <c r="U17" i="1"/>
  <c r="T17" i="1"/>
  <c r="S17" i="1"/>
  <c r="J17" i="1"/>
  <c r="I17" i="1"/>
  <c r="H17" i="1"/>
  <c r="G17" i="1"/>
  <c r="R36" i="1" s="1"/>
  <c r="U16" i="1"/>
  <c r="T16" i="1"/>
  <c r="S16" i="1"/>
  <c r="J16" i="1"/>
  <c r="I16" i="1"/>
  <c r="H16" i="1"/>
  <c r="G16" i="1"/>
  <c r="R35" i="1" s="1"/>
  <c r="U15" i="1"/>
  <c r="T15" i="1"/>
  <c r="S15" i="1"/>
  <c r="J15" i="1"/>
  <c r="I15" i="1"/>
  <c r="H15" i="1"/>
  <c r="G15" i="1"/>
  <c r="R34" i="1" s="1"/>
  <c r="U14" i="1"/>
  <c r="T14" i="1"/>
  <c r="S14" i="1"/>
  <c r="J14" i="1"/>
  <c r="I14" i="1"/>
  <c r="H14" i="1"/>
  <c r="G14" i="1"/>
  <c r="R33" i="1" s="1"/>
  <c r="U13" i="1"/>
  <c r="T13" i="1"/>
  <c r="S13" i="1"/>
  <c r="J13" i="1"/>
  <c r="I13" i="1"/>
  <c r="H13" i="1"/>
  <c r="G13" i="1"/>
  <c r="R32" i="1" s="1"/>
  <c r="U12" i="1"/>
  <c r="T12" i="1"/>
  <c r="S12" i="1"/>
  <c r="J12" i="1"/>
  <c r="I12" i="1"/>
  <c r="H12" i="1"/>
  <c r="G12" i="1"/>
  <c r="R31" i="1" s="1"/>
  <c r="U11" i="1"/>
  <c r="T11" i="1"/>
  <c r="S11" i="1"/>
  <c r="J11" i="1"/>
  <c r="I11" i="1"/>
  <c r="H11" i="1"/>
  <c r="G11" i="1"/>
  <c r="R30" i="1" s="1"/>
  <c r="U10" i="1"/>
  <c r="T10" i="1"/>
  <c r="S10" i="1"/>
  <c r="J10" i="1"/>
  <c r="I10" i="1"/>
  <c r="H10" i="1"/>
  <c r="G10" i="1"/>
  <c r="R29" i="1" s="1"/>
  <c r="U9" i="1"/>
  <c r="T9" i="1"/>
  <c r="S9" i="1"/>
  <c r="J9" i="1"/>
  <c r="I9" i="1"/>
  <c r="H9" i="1"/>
  <c r="G9" i="1"/>
  <c r="R28" i="1" s="1"/>
  <c r="U8" i="1"/>
  <c r="T8" i="1"/>
  <c r="S8" i="1"/>
  <c r="J8" i="1"/>
  <c r="I8" i="1"/>
  <c r="H8" i="1"/>
  <c r="G8" i="1"/>
  <c r="R27" i="1" s="1"/>
  <c r="U7" i="1"/>
  <c r="T7" i="1"/>
  <c r="S7" i="1"/>
  <c r="J7" i="1"/>
  <c r="I7" i="1"/>
  <c r="H7" i="1"/>
  <c r="G7" i="1"/>
  <c r="R26" i="1" s="1"/>
  <c r="G26" i="4" l="1"/>
  <c r="G27" i="4"/>
  <c r="G28" i="4"/>
  <c r="G29" i="4"/>
  <c r="G30" i="4"/>
  <c r="G31" i="4"/>
  <c r="G32" i="4"/>
  <c r="G33" i="4"/>
  <c r="G34" i="4"/>
  <c r="G35" i="4"/>
  <c r="G36" i="4"/>
  <c r="G37" i="4"/>
  <c r="G38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</calcChain>
</file>

<file path=xl/sharedStrings.xml><?xml version="1.0" encoding="utf-8"?>
<sst xmlns="http://schemas.openxmlformats.org/spreadsheetml/2006/main" count="68" uniqueCount="12">
  <si>
    <t>製　造　業　【食料品】　（前年同月比）</t>
    <rPh sb="7" eb="10">
      <t>ショクリョウヒン</t>
    </rPh>
    <phoneticPr fontId="5"/>
  </si>
  <si>
    <t>年/月</t>
  </si>
  <si>
    <t>増加</t>
  </si>
  <si>
    <t>減少</t>
  </si>
  <si>
    <t>DI</t>
    <phoneticPr fontId="7"/>
  </si>
  <si>
    <t>好転</t>
  </si>
  <si>
    <t>悪化</t>
  </si>
  <si>
    <t>DI</t>
    <phoneticPr fontId="5"/>
  </si>
  <si>
    <t>建　設　業（前年同月比）</t>
  </si>
  <si>
    <t>小　売　業　【食料品】　（前年同月比）</t>
    <rPh sb="7" eb="10">
      <t>ショクリョウヒン</t>
    </rPh>
    <phoneticPr fontId="5"/>
  </si>
  <si>
    <t>DＩ</t>
    <phoneticPr fontId="7"/>
  </si>
  <si>
    <t>サービス業　【旅館】　（前年同月比）</t>
    <rPh sb="7" eb="9">
      <t>リョカン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</si>
</sst>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\-#,##0.0"/>
    <numFmt numFmtId="177" formatCode="#,##0.0"/>
  </numFmts>
  <fonts count="10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2" applyFont="1"/>
    <xf numFmtId="176" fontId="2" fillId="0" borderId="0" xfId="2" applyNumberFormat="1" applyFont="1"/>
    <xf numFmtId="176" fontId="4" fillId="0" borderId="0" xfId="2" applyNumberFormat="1" applyFont="1"/>
    <xf numFmtId="176" fontId="6" fillId="0" borderId="0" xfId="2" applyNumberFormat="1" applyFont="1"/>
    <xf numFmtId="0" fontId="2" fillId="0" borderId="1" xfId="2" applyFont="1" applyBorder="1" applyAlignment="1">
      <alignment horizontal="center"/>
    </xf>
    <xf numFmtId="176" fontId="2" fillId="0" borderId="1" xfId="2" applyNumberFormat="1" applyFont="1" applyBorder="1" applyAlignment="1">
      <alignment horizontal="center"/>
    </xf>
    <xf numFmtId="49" fontId="8" fillId="0" borderId="1" xfId="3" applyNumberFormat="1" applyFont="1" applyBorder="1" applyAlignment="1">
      <alignment horizontal="right"/>
    </xf>
    <xf numFmtId="177" fontId="8" fillId="2" borderId="1" xfId="2" applyNumberFormat="1" applyFont="1" applyFill="1" applyBorder="1"/>
    <xf numFmtId="176" fontId="8" fillId="0" borderId="1" xfId="2" applyNumberFormat="1" applyFont="1" applyBorder="1"/>
    <xf numFmtId="0" fontId="8" fillId="0" borderId="1" xfId="3" applyFont="1" applyBorder="1" applyAlignment="1">
      <alignment horizontal="right"/>
    </xf>
    <xf numFmtId="49" fontId="2" fillId="0" borderId="2" xfId="3" applyNumberFormat="1" applyFont="1" applyBorder="1" applyAlignment="1">
      <alignment horizontal="right"/>
    </xf>
    <xf numFmtId="177" fontId="8" fillId="0" borderId="1" xfId="1" applyNumberFormat="1" applyFont="1" applyBorder="1"/>
    <xf numFmtId="0" fontId="2" fillId="0" borderId="0" xfId="4" applyFont="1"/>
    <xf numFmtId="0" fontId="2" fillId="0" borderId="0" xfId="5" applyFont="1"/>
    <xf numFmtId="176" fontId="2" fillId="0" borderId="0" xfId="5" applyNumberFormat="1" applyFont="1"/>
    <xf numFmtId="176" fontId="4" fillId="0" borderId="0" xfId="5" applyNumberFormat="1" applyFont="1"/>
    <xf numFmtId="176" fontId="6" fillId="0" borderId="0" xfId="5" applyNumberFormat="1" applyFont="1"/>
    <xf numFmtId="0" fontId="2" fillId="0" borderId="1" xfId="5" applyFont="1" applyBorder="1" applyAlignment="1">
      <alignment horizontal="center"/>
    </xf>
    <xf numFmtId="176" fontId="2" fillId="0" borderId="1" xfId="5" applyNumberFormat="1" applyFont="1" applyBorder="1" applyAlignment="1">
      <alignment horizontal="center"/>
    </xf>
    <xf numFmtId="49" fontId="8" fillId="0" borderId="1" xfId="3" applyNumberFormat="1" applyFont="1" applyBorder="1" applyAlignment="1" applyProtection="1">
      <alignment horizontal="right"/>
      <protection locked="0"/>
    </xf>
    <xf numFmtId="176" fontId="8" fillId="0" borderId="1" xfId="5" applyNumberFormat="1" applyFont="1" applyBorder="1"/>
    <xf numFmtId="176" fontId="2" fillId="0" borderId="0" xfId="4" applyNumberFormat="1" applyFont="1"/>
    <xf numFmtId="176" fontId="4" fillId="0" borderId="0" xfId="4" applyNumberFormat="1" applyFont="1"/>
    <xf numFmtId="176" fontId="6" fillId="0" borderId="0" xfId="4" applyNumberFormat="1" applyFont="1"/>
    <xf numFmtId="0" fontId="2" fillId="0" borderId="1" xfId="4" applyFont="1" applyBorder="1" applyAlignment="1">
      <alignment horizontal="center"/>
    </xf>
    <xf numFmtId="176" fontId="2" fillId="0" borderId="1" xfId="4" applyNumberFormat="1" applyFont="1" applyBorder="1" applyAlignment="1">
      <alignment horizontal="center"/>
    </xf>
    <xf numFmtId="176" fontId="8" fillId="0" borderId="1" xfId="4" applyNumberFormat="1" applyFont="1" applyBorder="1"/>
    <xf numFmtId="0" fontId="2" fillId="0" borderId="0" xfId="6" applyFont="1"/>
    <xf numFmtId="176" fontId="2" fillId="0" borderId="0" xfId="6" applyNumberFormat="1" applyFont="1"/>
    <xf numFmtId="176" fontId="4" fillId="0" borderId="0" xfId="6" applyNumberFormat="1" applyFont="1"/>
    <xf numFmtId="176" fontId="6" fillId="0" borderId="0" xfId="6" applyNumberFormat="1" applyFont="1"/>
    <xf numFmtId="0" fontId="2" fillId="0" borderId="1" xfId="6" applyFont="1" applyBorder="1" applyAlignment="1">
      <alignment horizontal="center"/>
    </xf>
    <xf numFmtId="176" fontId="2" fillId="0" borderId="1" xfId="6" applyNumberFormat="1" applyFont="1" applyBorder="1" applyAlignment="1">
      <alignment horizontal="center"/>
    </xf>
    <xf numFmtId="176" fontId="8" fillId="0" borderId="1" xfId="6" applyNumberFormat="1" applyFont="1" applyBorder="1"/>
  </cellXfs>
  <cellStyles count="7">
    <cellStyle name="桁区切り" xfId="1" builtinId="6"/>
    <cellStyle name="標準" xfId="0" builtinId="0"/>
    <cellStyle name="標準_Sheet3 (10)" xfId="2" xr:uid="{31EE1CDB-DC22-4018-A23B-483483E0AEEA}"/>
    <cellStyle name="標準_Sheet3 (11)" xfId="5" xr:uid="{6180B979-E47B-4F05-8D15-2F8E1527E627}"/>
    <cellStyle name="標準_Sheet3 (6)" xfId="3" xr:uid="{883A1E90-6630-4BB3-B5B2-EFAABBD9E952}"/>
    <cellStyle name="標準_Sheet3 (7)" xfId="4" xr:uid="{09895776-8062-4829-A43F-6F23BA050B46}"/>
    <cellStyle name="標準_Sheet3 (8)" xfId="6" xr:uid="{31D78D20-945E-4914-ABF9-05E824FCD0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39-4C92-9687-1A207979E04C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39-4C92-9687-1A207979E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9558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39-4C92-9687-1A207979E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395584"/>
        <c:axId val="1"/>
      </c:lineChart>
      <c:catAx>
        <c:axId val="70239558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70239558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layout>
        <c:manualLayout>
          <c:xMode val="edge"/>
          <c:yMode val="edge"/>
          <c:x val="0.41295547307687863"/>
          <c:y val="3.084803423962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25910931174086E-2"/>
          <c:y val="0.15424164524421594"/>
          <c:w val="0.87651821862348178"/>
          <c:h val="0.760365441487114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製造業_食料品!$H$25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製造業_食料品!$H$26:$H$38</c:f>
              <c:numCache>
                <c:formatCode>#,##0.0</c:formatCode>
                <c:ptCount val="13"/>
                <c:pt idx="0">
                  <c:v>1.9</c:v>
                </c:pt>
                <c:pt idx="1">
                  <c:v>1.6</c:v>
                </c:pt>
                <c:pt idx="2">
                  <c:v>2.7</c:v>
                </c:pt>
                <c:pt idx="3">
                  <c:v>3.5</c:v>
                </c:pt>
                <c:pt idx="4">
                  <c:v>3.1</c:v>
                </c:pt>
                <c:pt idx="5">
                  <c:v>3.2</c:v>
                </c:pt>
                <c:pt idx="6">
                  <c:v>2.9</c:v>
                </c:pt>
                <c:pt idx="7">
                  <c:v>3.3000000000000003</c:v>
                </c:pt>
                <c:pt idx="8">
                  <c:v>3.3000000000000003</c:v>
                </c:pt>
                <c:pt idx="9">
                  <c:v>2.5</c:v>
                </c:pt>
                <c:pt idx="10">
                  <c:v>3.9</c:v>
                </c:pt>
                <c:pt idx="11">
                  <c:v>3.3000000000000003</c:v>
                </c:pt>
                <c:pt idx="1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F-49D9-9EA1-1761AFDE6A08}"/>
            </c:ext>
          </c:extLst>
        </c:ser>
        <c:ser>
          <c:idx val="1"/>
          <c:order val="1"/>
          <c:tx>
            <c:strRef>
              <c:f>製造業_食料品!$I$25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製造業_食料品!$I$26:$I$38</c:f>
              <c:numCache>
                <c:formatCode>#,##0.0</c:formatCode>
                <c:ptCount val="13"/>
                <c:pt idx="0">
                  <c:v>-62</c:v>
                </c:pt>
                <c:pt idx="1">
                  <c:v>-59.9</c:v>
                </c:pt>
                <c:pt idx="2">
                  <c:v>-59.7</c:v>
                </c:pt>
                <c:pt idx="3">
                  <c:v>-61.800000000000004</c:v>
                </c:pt>
                <c:pt idx="4">
                  <c:v>-59.2</c:v>
                </c:pt>
                <c:pt idx="5">
                  <c:v>-63.300000000000004</c:v>
                </c:pt>
                <c:pt idx="6">
                  <c:v>-61.5</c:v>
                </c:pt>
                <c:pt idx="7">
                  <c:v>-60.5</c:v>
                </c:pt>
                <c:pt idx="8">
                  <c:v>-60.4</c:v>
                </c:pt>
                <c:pt idx="9">
                  <c:v>-60.300000000000004</c:v>
                </c:pt>
                <c:pt idx="10">
                  <c:v>-53.7</c:v>
                </c:pt>
                <c:pt idx="11">
                  <c:v>-65.3</c:v>
                </c:pt>
                <c:pt idx="12">
                  <c:v>-61.1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F-49D9-9EA1-1761AFDE6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62896"/>
        <c:axId val="1"/>
      </c:barChart>
      <c:lineChart>
        <c:grouping val="standard"/>
        <c:varyColors val="0"/>
        <c:ser>
          <c:idx val="2"/>
          <c:order val="2"/>
          <c:tx>
            <c:strRef>
              <c:f>製造業_食料品!$J$25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製造業_食料品!$G$26:$G$38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製造業_食料品!$J$26:$J$38</c:f>
              <c:numCache>
                <c:formatCode>#,##0.0</c:formatCode>
                <c:ptCount val="13"/>
                <c:pt idx="0">
                  <c:v>-60.1</c:v>
                </c:pt>
                <c:pt idx="1">
                  <c:v>-58.3</c:v>
                </c:pt>
                <c:pt idx="2">
                  <c:v>-57</c:v>
                </c:pt>
                <c:pt idx="3">
                  <c:v>-58.300000000000004</c:v>
                </c:pt>
                <c:pt idx="4">
                  <c:v>-56.1</c:v>
                </c:pt>
                <c:pt idx="5">
                  <c:v>-60.1</c:v>
                </c:pt>
                <c:pt idx="6">
                  <c:v>-58.6</c:v>
                </c:pt>
                <c:pt idx="7">
                  <c:v>-57.2</c:v>
                </c:pt>
                <c:pt idx="8">
                  <c:v>-57.1</c:v>
                </c:pt>
                <c:pt idx="9">
                  <c:v>-57.800000000000004</c:v>
                </c:pt>
                <c:pt idx="10">
                  <c:v>-49.800000000000004</c:v>
                </c:pt>
                <c:pt idx="11">
                  <c:v>-62</c:v>
                </c:pt>
                <c:pt idx="12">
                  <c:v>-56.800000000000004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8F-49D9-9EA1-1761AFDE6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62896"/>
        <c:axId val="1"/>
      </c:lineChart>
      <c:catAx>
        <c:axId val="66566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381479297466663"/>
              <c:y val="0.9467066311832971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6680194711343904E-2"/>
              <c:y val="8.983758127795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6289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59944410079832"/>
          <c:y val="1.9607918228853511E-2"/>
          <c:w val="0.29107024324223929"/>
          <c:h val="0.21960868416315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layout>
        <c:manualLayout>
          <c:xMode val="edge"/>
          <c:yMode val="edge"/>
          <c:x val="0.40890687417738475"/>
          <c:y val="3.0847759883673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5111084706379382"/>
          <c:w val="0.87927215372384027"/>
          <c:h val="0.7512027355302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製造業_食料品!$S$6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製造業_食料品!$S$7:$S$19</c:f>
              <c:numCache>
                <c:formatCode>#,##0.0;\-#,##0.0</c:formatCode>
                <c:ptCount val="13"/>
                <c:pt idx="0">
                  <c:v>1.4</c:v>
                </c:pt>
                <c:pt idx="1">
                  <c:v>0</c:v>
                </c:pt>
                <c:pt idx="2">
                  <c:v>1.7000000000000002</c:v>
                </c:pt>
                <c:pt idx="3">
                  <c:v>0.6</c:v>
                </c:pt>
                <c:pt idx="4">
                  <c:v>0.79999999999999993</c:v>
                </c:pt>
                <c:pt idx="5">
                  <c:v>2.7</c:v>
                </c:pt>
                <c:pt idx="6">
                  <c:v>2.4</c:v>
                </c:pt>
                <c:pt idx="7">
                  <c:v>1.3</c:v>
                </c:pt>
                <c:pt idx="8">
                  <c:v>1.4000000000000001</c:v>
                </c:pt>
                <c:pt idx="9">
                  <c:v>1.2000000000000002</c:v>
                </c:pt>
                <c:pt idx="10">
                  <c:v>2.4</c:v>
                </c:pt>
                <c:pt idx="11">
                  <c:v>2.2000000000000002</c:v>
                </c:pt>
                <c:pt idx="1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9-4C1F-A555-8E9CDAF9F943}"/>
            </c:ext>
          </c:extLst>
        </c:ser>
        <c:ser>
          <c:idx val="1"/>
          <c:order val="1"/>
          <c:tx>
            <c:strRef>
              <c:f>製造業_食料品!$T$6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製造業_食料品!$T$7:$T$19</c:f>
              <c:numCache>
                <c:formatCode>#,##0.0;\-#,##0.0</c:formatCode>
                <c:ptCount val="13"/>
                <c:pt idx="0">
                  <c:v>-48</c:v>
                </c:pt>
                <c:pt idx="1">
                  <c:v>-44.5</c:v>
                </c:pt>
                <c:pt idx="2">
                  <c:v>-44.1</c:v>
                </c:pt>
                <c:pt idx="3">
                  <c:v>-42.5</c:v>
                </c:pt>
                <c:pt idx="4">
                  <c:v>-46</c:v>
                </c:pt>
                <c:pt idx="5">
                  <c:v>-44.7</c:v>
                </c:pt>
                <c:pt idx="6">
                  <c:v>-46.4</c:v>
                </c:pt>
                <c:pt idx="7">
                  <c:v>-47.5</c:v>
                </c:pt>
                <c:pt idx="8">
                  <c:v>-42.4</c:v>
                </c:pt>
                <c:pt idx="9">
                  <c:v>-44.800000000000004</c:v>
                </c:pt>
                <c:pt idx="10">
                  <c:v>-36.1</c:v>
                </c:pt>
                <c:pt idx="11">
                  <c:v>-45.5</c:v>
                </c:pt>
                <c:pt idx="12">
                  <c:v>-43.6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9-4C1F-A555-8E9CDAF9F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57328"/>
        <c:axId val="1"/>
      </c:barChart>
      <c:lineChart>
        <c:grouping val="standard"/>
        <c:varyColors val="0"/>
        <c:ser>
          <c:idx val="2"/>
          <c:order val="2"/>
          <c:tx>
            <c:strRef>
              <c:f>製造業_食料品!$U$6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製造業_食料品!$R$7:$R$19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製造業_食料品!$U$7:$U$19</c:f>
              <c:numCache>
                <c:formatCode>#,##0.0;\-#,##0.0</c:formatCode>
                <c:ptCount val="13"/>
                <c:pt idx="0">
                  <c:v>-46.6</c:v>
                </c:pt>
                <c:pt idx="1">
                  <c:v>-44.5</c:v>
                </c:pt>
                <c:pt idx="2">
                  <c:v>-42.4</c:v>
                </c:pt>
                <c:pt idx="3">
                  <c:v>-41.9</c:v>
                </c:pt>
                <c:pt idx="4">
                  <c:v>-45.2</c:v>
                </c:pt>
                <c:pt idx="5">
                  <c:v>-42</c:v>
                </c:pt>
                <c:pt idx="6">
                  <c:v>-44</c:v>
                </c:pt>
                <c:pt idx="7">
                  <c:v>-46.2</c:v>
                </c:pt>
                <c:pt idx="8">
                  <c:v>-41</c:v>
                </c:pt>
                <c:pt idx="9">
                  <c:v>-43.6</c:v>
                </c:pt>
                <c:pt idx="10">
                  <c:v>-33.700000000000003</c:v>
                </c:pt>
                <c:pt idx="11">
                  <c:v>-43.3</c:v>
                </c:pt>
                <c:pt idx="12">
                  <c:v>-40.700000000000003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F9-4C1F-A555-8E9CDAF9F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57328"/>
        <c:axId val="1"/>
      </c:lineChart>
      <c:catAx>
        <c:axId val="66565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2746253492506991"/>
              <c:y val="0.9334483799281186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937908421271388E-2"/>
              <c:y val="9.92803643447008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5732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5017033496524E-2"/>
          <c:y val="1.9659302747502751E-2"/>
          <c:w val="0.29042997895388223"/>
          <c:h val="0.22804791187103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layout>
        <c:manualLayout>
          <c:xMode val="edge"/>
          <c:yMode val="edge"/>
          <c:x val="0.38259120020572857"/>
          <c:y val="3.084803423962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14334819027426E-2"/>
          <c:y val="0.15681233933161953"/>
          <c:w val="0.86570823519962881"/>
          <c:h val="0.75358444233206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製造業_食料品!$S$25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製造業_食料品!$S$26:$S$38</c:f>
              <c:numCache>
                <c:formatCode>#,##0.0;\-#,##0.0</c:formatCode>
                <c:ptCount val="13"/>
                <c:pt idx="0">
                  <c:v>1.9</c:v>
                </c:pt>
                <c:pt idx="1">
                  <c:v>2.8000000000000003</c:v>
                </c:pt>
                <c:pt idx="2">
                  <c:v>6.1999999999999993</c:v>
                </c:pt>
                <c:pt idx="3">
                  <c:v>6.1</c:v>
                </c:pt>
                <c:pt idx="4">
                  <c:v>6.8999999999999995</c:v>
                </c:pt>
                <c:pt idx="5">
                  <c:v>5.3999999999999995</c:v>
                </c:pt>
                <c:pt idx="6">
                  <c:v>5.3</c:v>
                </c:pt>
                <c:pt idx="7">
                  <c:v>5.8</c:v>
                </c:pt>
                <c:pt idx="8">
                  <c:v>4.6999999999999993</c:v>
                </c:pt>
                <c:pt idx="9">
                  <c:v>5</c:v>
                </c:pt>
                <c:pt idx="10">
                  <c:v>8</c:v>
                </c:pt>
                <c:pt idx="11">
                  <c:v>6.6999999999999993</c:v>
                </c:pt>
                <c:pt idx="12">
                  <c:v>7.3999999999999995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6-455A-A7E4-48835512C303}"/>
            </c:ext>
          </c:extLst>
        </c:ser>
        <c:ser>
          <c:idx val="1"/>
          <c:order val="1"/>
          <c:tx>
            <c:strRef>
              <c:f>製造業_食料品!$T$25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製造業_食料品!$T$26:$T$38</c:f>
              <c:numCache>
                <c:formatCode>#,##0.0;\-#,##0.0</c:formatCode>
                <c:ptCount val="13"/>
                <c:pt idx="0">
                  <c:v>-52.1</c:v>
                </c:pt>
                <c:pt idx="1">
                  <c:v>-43.300000000000004</c:v>
                </c:pt>
                <c:pt idx="2">
                  <c:v>-53.300000000000004</c:v>
                </c:pt>
                <c:pt idx="3">
                  <c:v>-47.2</c:v>
                </c:pt>
                <c:pt idx="4">
                  <c:v>-48.5</c:v>
                </c:pt>
                <c:pt idx="5">
                  <c:v>-48.5</c:v>
                </c:pt>
                <c:pt idx="6">
                  <c:v>-50</c:v>
                </c:pt>
                <c:pt idx="7">
                  <c:v>-45.5</c:v>
                </c:pt>
                <c:pt idx="8">
                  <c:v>-42.4</c:v>
                </c:pt>
                <c:pt idx="9">
                  <c:v>-43.1</c:v>
                </c:pt>
                <c:pt idx="10">
                  <c:v>-36.1</c:v>
                </c:pt>
                <c:pt idx="11">
                  <c:v>-44.4</c:v>
                </c:pt>
                <c:pt idx="12">
                  <c:v>-41.300000000000004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6-455A-A7E4-48835512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65680"/>
        <c:axId val="1"/>
      </c:barChart>
      <c:lineChart>
        <c:grouping val="standard"/>
        <c:varyColors val="0"/>
        <c:ser>
          <c:idx val="2"/>
          <c:order val="2"/>
          <c:tx>
            <c:strRef>
              <c:f>製造業_食料品!$U$25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製造業_食料品!$R$26:$R$38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製造業_食料品!$U$26:$U$38</c:f>
              <c:numCache>
                <c:formatCode>#,##0.0;\-#,##0.0</c:formatCode>
                <c:ptCount val="13"/>
                <c:pt idx="0">
                  <c:v>-50.2</c:v>
                </c:pt>
                <c:pt idx="1">
                  <c:v>-40.500000000000007</c:v>
                </c:pt>
                <c:pt idx="2">
                  <c:v>-47.100000000000009</c:v>
                </c:pt>
                <c:pt idx="3">
                  <c:v>-41.1</c:v>
                </c:pt>
                <c:pt idx="4">
                  <c:v>-41.6</c:v>
                </c:pt>
                <c:pt idx="5">
                  <c:v>-43.1</c:v>
                </c:pt>
                <c:pt idx="6">
                  <c:v>-44.7</c:v>
                </c:pt>
                <c:pt idx="7">
                  <c:v>-39.700000000000003</c:v>
                </c:pt>
                <c:pt idx="8">
                  <c:v>-37.700000000000003</c:v>
                </c:pt>
                <c:pt idx="9">
                  <c:v>-38.1</c:v>
                </c:pt>
                <c:pt idx="10">
                  <c:v>-28.1</c:v>
                </c:pt>
                <c:pt idx="11">
                  <c:v>-37.700000000000003</c:v>
                </c:pt>
                <c:pt idx="12">
                  <c:v>-33.900000000000006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E6-455A-A7E4-48835512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65680"/>
        <c:axId val="1"/>
      </c:lineChart>
      <c:catAx>
        <c:axId val="66566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157076205287714"/>
              <c:y val="0.9466155450080934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6680177808256078E-2"/>
              <c:y val="9.4138933852780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6568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7040868424028"/>
          <c:y val="1.9607918228853511E-2"/>
          <c:w val="0.28421150017646718"/>
          <c:h val="0.24313818603778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完成工事額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8B-40AF-8225-BBF1C03030FE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8B-40AF-8225-BBF1C030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5779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8B-40AF-8225-BBF1C030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57792"/>
        <c:axId val="1"/>
      </c:lineChart>
      <c:catAx>
        <c:axId val="66565779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577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8D-4D67-9C64-CDA156194B96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8D-4D67-9C64-CDA156194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6614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38D-4D67-9C64-CDA156194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66144"/>
        <c:axId val="1"/>
      </c:lineChart>
      <c:catAx>
        <c:axId val="6656661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661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1E-4C00-AEBD-F0B2C64E32A0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1E-4C00-AEBD-F0B2C64E3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5268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1E-4C00-AEBD-F0B2C64E3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52688"/>
        <c:axId val="1"/>
      </c:lineChart>
      <c:catAx>
        <c:axId val="66565268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5268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E9-408F-8B39-EBC6724FB5A3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E9-408F-8B39-EBC6724F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635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4E9-408F-8B39-EBC6724F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6352"/>
        <c:axId val="1"/>
      </c:lineChart>
      <c:catAx>
        <c:axId val="66567635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63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0B-421F-B358-B840F8A286DE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0B-421F-B358-B840F8A28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032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30B-421F-B358-B840F8A28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0320"/>
        <c:axId val="1"/>
      </c:lineChart>
      <c:catAx>
        <c:axId val="66567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03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9-4E72-857E-245E73DF282D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9-4E72-857E-245E73DF2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5686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039-4E72-857E-245E73DF2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56864"/>
        <c:axId val="1"/>
      </c:lineChart>
      <c:catAx>
        <c:axId val="66565686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568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12" orientation="landscape" horizontalDpi="-4" verticalDpi="24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8C-4E9D-85AA-21E07B8EBC5A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8C-4E9D-85AA-21E07B8E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681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B8C-4E9D-85AA-21E07B8E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6816"/>
        <c:axId val="1"/>
      </c:lineChart>
      <c:catAx>
        <c:axId val="66567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68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D3-445C-97F5-204EA9F23CC2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D3-445C-97F5-204EA9F23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9372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1D3-445C-97F5-204EA9F23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393728"/>
        <c:axId val="1"/>
      </c:lineChart>
      <c:catAx>
        <c:axId val="70239372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7023937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04-4A15-B99E-F5476B591C68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04-4A15-B99E-F5476B591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913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04-4A15-B99E-F5476B591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9136"/>
        <c:axId val="1"/>
      </c:lineChart>
      <c:catAx>
        <c:axId val="66567913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91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AF1-480F-A297-C781324AE818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AF1-480F-A297-C781324A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25648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F1-480F-A297-C781324A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25648"/>
        <c:axId val="1"/>
      </c:lineChart>
      <c:catAx>
        <c:axId val="37242564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256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62-4221-BC78-BBBB4EB22F80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62-4221-BC78-BBBB4EB2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189232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62-4221-BC78-BBBB4EB2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89232"/>
        <c:axId val="1"/>
      </c:lineChart>
      <c:catAx>
        <c:axId val="2251892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1892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03-4D4D-9CB7-9A6882FCEA08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03-4D4D-9CB7-9A6882FC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98064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03-4D4D-9CB7-9A6882FC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8064"/>
        <c:axId val="1"/>
      </c:lineChart>
      <c:catAx>
        <c:axId val="32299806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29980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EFE-42D2-9229-04DAD46CB462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EFE-42D2-9229-04DAD46C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1776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EFE-42D2-9229-04DAD46C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1776"/>
        <c:axId val="1"/>
      </c:lineChart>
      <c:catAx>
        <c:axId val="32300177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17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6A-4495-BD99-C5BA9A63E251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46A-4495-BD99-C5BA9A63E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8736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46A-4495-BD99-C5BA9A63E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8736"/>
        <c:axId val="1"/>
      </c:lineChart>
      <c:catAx>
        <c:axId val="32300873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87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CC-4F13-84E0-329D7E8FF4BF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CC-4F13-84E0-329D7E8FF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93424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CC-4F13-84E0-329D7E8FF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3424"/>
        <c:axId val="1"/>
      </c:lineChart>
      <c:catAx>
        <c:axId val="32299342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29934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CFF-415C-AE1F-3775A883A5B7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CFF-415C-AE1F-3775A883A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11984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CFF-415C-AE1F-3775A883A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1984"/>
        <c:axId val="1"/>
      </c:lineChart>
      <c:catAx>
        <c:axId val="32301198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1198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2A-43FE-9C97-2A0EC808C8BC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2A-43FE-9C97-2A0EC808C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94816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2A-43FE-9C97-2A0EC808C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4816"/>
        <c:axId val="1"/>
      </c:lineChart>
      <c:catAx>
        <c:axId val="32299481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29948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1D-4E84-BC9C-70ED05A00920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1D-4E84-BC9C-70ED05A0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4096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1D-4E84-BC9C-70ED05A0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4096"/>
        <c:axId val="1"/>
      </c:lineChart>
      <c:catAx>
        <c:axId val="3230040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40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77-47DD-BC83-4C26740E6383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77-47DD-BC83-4C26740E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9651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77-47DD-BC83-4C26740E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396512"/>
        <c:axId val="1"/>
      </c:lineChart>
      <c:catAx>
        <c:axId val="70239651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7023965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9F-4EAC-9C3C-C9A07154653B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C9F-4EAC-9C3C-C9A07154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11520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9F-4EAC-9C3C-C9A07154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1520"/>
        <c:axId val="1"/>
      </c:lineChart>
      <c:catAx>
        <c:axId val="32301152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115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89-45C0-9FBD-7585F0920F99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89-45C0-9FBD-7585F092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3632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89-45C0-9FBD-7585F092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3632"/>
        <c:axId val="1"/>
      </c:lineChart>
      <c:catAx>
        <c:axId val="3230036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36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366-4FFF-81FF-124387F6DA90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366-4FFF-81FF-124387F6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0384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366-4FFF-81FF-124387F6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0384"/>
        <c:axId val="1"/>
      </c:lineChart>
      <c:catAx>
        <c:axId val="32300038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038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完成工事額</a:t>
            </a:r>
          </a:p>
        </c:rich>
      </c:tx>
      <c:layout>
        <c:manualLayout>
          <c:xMode val="edge"/>
          <c:yMode val="edge"/>
          <c:x val="0.38259095350307487"/>
          <c:y val="3.0848214901333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7223650385604114"/>
          <c:w val="0.86842105263157898"/>
          <c:h val="0.73264781491002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建設業!$H$6</c:f>
              <c:strCache>
                <c:ptCount val="1"/>
                <c:pt idx="0">
                  <c:v>増加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建設業!$H$7:$H$19</c:f>
              <c:numCache>
                <c:formatCode>#,##0.0;\-#,##0.0</c:formatCode>
                <c:ptCount val="13"/>
                <c:pt idx="0">
                  <c:v>11.1</c:v>
                </c:pt>
                <c:pt idx="1">
                  <c:v>11.7</c:v>
                </c:pt>
                <c:pt idx="2">
                  <c:v>10.4</c:v>
                </c:pt>
                <c:pt idx="3">
                  <c:v>15.7</c:v>
                </c:pt>
                <c:pt idx="4">
                  <c:v>18.3</c:v>
                </c:pt>
                <c:pt idx="5">
                  <c:v>14.4</c:v>
                </c:pt>
                <c:pt idx="6">
                  <c:v>16.5</c:v>
                </c:pt>
                <c:pt idx="7">
                  <c:v>20.900000000000002</c:v>
                </c:pt>
                <c:pt idx="8">
                  <c:v>18</c:v>
                </c:pt>
                <c:pt idx="9">
                  <c:v>21.1</c:v>
                </c:pt>
                <c:pt idx="10">
                  <c:v>24.400000000000002</c:v>
                </c:pt>
                <c:pt idx="11">
                  <c:v>21.700000000000003</c:v>
                </c:pt>
                <c:pt idx="12">
                  <c:v>23.400000000000002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5-461C-9F8C-8074BA0FB383}"/>
            </c:ext>
          </c:extLst>
        </c:ser>
        <c:ser>
          <c:idx val="1"/>
          <c:order val="1"/>
          <c:tx>
            <c:strRef>
              <c:f>建設業!$I$6</c:f>
              <c:strCache>
                <c:ptCount val="1"/>
                <c:pt idx="0">
                  <c:v>減少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建設業!$I$7:$I$19</c:f>
              <c:numCache>
                <c:formatCode>#,##0.0;\-#,##0.0</c:formatCode>
                <c:ptCount val="13"/>
                <c:pt idx="0">
                  <c:v>-33.5</c:v>
                </c:pt>
                <c:pt idx="1">
                  <c:v>-26.700000000000003</c:v>
                </c:pt>
                <c:pt idx="2">
                  <c:v>-30.700000000000003</c:v>
                </c:pt>
                <c:pt idx="3">
                  <c:v>-21</c:v>
                </c:pt>
                <c:pt idx="4">
                  <c:v>-20</c:v>
                </c:pt>
                <c:pt idx="5">
                  <c:v>-24.6</c:v>
                </c:pt>
                <c:pt idx="6">
                  <c:v>-24.700000000000003</c:v>
                </c:pt>
                <c:pt idx="7">
                  <c:v>-20.200000000000003</c:v>
                </c:pt>
                <c:pt idx="8">
                  <c:v>-19.400000000000002</c:v>
                </c:pt>
                <c:pt idx="9">
                  <c:v>-17.8</c:v>
                </c:pt>
                <c:pt idx="10">
                  <c:v>-17.3</c:v>
                </c:pt>
                <c:pt idx="11">
                  <c:v>-22.200000000000003</c:v>
                </c:pt>
                <c:pt idx="12">
                  <c:v>-19.5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5-461C-9F8C-8074BA0F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14768"/>
        <c:axId val="1"/>
      </c:barChart>
      <c:lineChart>
        <c:grouping val="standard"/>
        <c:varyColors val="0"/>
        <c:ser>
          <c:idx val="2"/>
          <c:order val="2"/>
          <c:tx>
            <c:strRef>
              <c:f>建設業!$J$6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建設業!$G$7:$G$19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建設業!$J$7:$J$19</c:f>
              <c:numCache>
                <c:formatCode>#,##0.0;\-#,##0.0</c:formatCode>
                <c:ptCount val="13"/>
                <c:pt idx="0">
                  <c:v>-22.4</c:v>
                </c:pt>
                <c:pt idx="1">
                  <c:v>-15.000000000000004</c:v>
                </c:pt>
                <c:pt idx="2">
                  <c:v>-20.300000000000004</c:v>
                </c:pt>
                <c:pt idx="3">
                  <c:v>-5.3000000000000007</c:v>
                </c:pt>
                <c:pt idx="4">
                  <c:v>-1.6999999999999993</c:v>
                </c:pt>
                <c:pt idx="5">
                  <c:v>-10.200000000000001</c:v>
                </c:pt>
                <c:pt idx="6">
                  <c:v>-8.2000000000000028</c:v>
                </c:pt>
                <c:pt idx="7">
                  <c:v>0.69999999999999929</c:v>
                </c:pt>
                <c:pt idx="8">
                  <c:v>-1.4000000000000021</c:v>
                </c:pt>
                <c:pt idx="9">
                  <c:v>3.3000000000000007</c:v>
                </c:pt>
                <c:pt idx="10">
                  <c:v>7.1000000000000014</c:v>
                </c:pt>
                <c:pt idx="11">
                  <c:v>-0.5</c:v>
                </c:pt>
                <c:pt idx="12">
                  <c:v>3.9000000000000021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25-461C-9F8C-8074BA0F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4768"/>
        <c:axId val="1"/>
      </c:lineChart>
      <c:catAx>
        <c:axId val="32301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016219322949589"/>
              <c:y val="0.9394461988223451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9379044772688086E-2"/>
              <c:y val="0.10784919398210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1476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37795683277402"/>
          <c:y val="1.9710957290359338E-2"/>
          <c:w val="0.28649942837112302"/>
          <c:h val="0.24441587040045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layout>
        <c:manualLayout>
          <c:xMode val="edge"/>
          <c:yMode val="edge"/>
          <c:x val="0.41295522731191447"/>
          <c:y val="3.0848428656435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670643707260304E-2"/>
          <c:y val="0.17201655068369559"/>
          <c:w val="0.88064926526282616"/>
          <c:h val="0.73800904762256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建設業!$H$25</c:f>
              <c:strCache>
                <c:ptCount val="1"/>
                <c:pt idx="0">
                  <c:v>好転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建設業!$H$26:$H$38</c:f>
              <c:numCache>
                <c:formatCode>#,##0.0;\-#,##0.0</c:formatCode>
                <c:ptCount val="13"/>
                <c:pt idx="0">
                  <c:v>1.9</c:v>
                </c:pt>
                <c:pt idx="1">
                  <c:v>2</c:v>
                </c:pt>
                <c:pt idx="2">
                  <c:v>1</c:v>
                </c:pt>
                <c:pt idx="3">
                  <c:v>1.6</c:v>
                </c:pt>
                <c:pt idx="4">
                  <c:v>2.5</c:v>
                </c:pt>
                <c:pt idx="5">
                  <c:v>1.4000000000000001</c:v>
                </c:pt>
                <c:pt idx="6">
                  <c:v>2.1</c:v>
                </c:pt>
                <c:pt idx="7">
                  <c:v>3.3000000000000003</c:v>
                </c:pt>
                <c:pt idx="8">
                  <c:v>1.4000000000000001</c:v>
                </c:pt>
                <c:pt idx="9">
                  <c:v>2.9</c:v>
                </c:pt>
                <c:pt idx="10">
                  <c:v>3.6</c:v>
                </c:pt>
                <c:pt idx="11">
                  <c:v>3</c:v>
                </c:pt>
                <c:pt idx="1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4-41EA-AD1D-B2A9B1E29684}"/>
            </c:ext>
          </c:extLst>
        </c:ser>
        <c:ser>
          <c:idx val="1"/>
          <c:order val="1"/>
          <c:tx>
            <c:strRef>
              <c:f>建設業!$I$25</c:f>
              <c:strCache>
                <c:ptCount val="1"/>
                <c:pt idx="0">
                  <c:v>悪化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建設業!$I$26:$I$38</c:f>
              <c:numCache>
                <c:formatCode>#,##0.0;\-#,##0.0</c:formatCode>
                <c:ptCount val="13"/>
                <c:pt idx="0">
                  <c:v>-51</c:v>
                </c:pt>
                <c:pt idx="1">
                  <c:v>-47.800000000000004</c:v>
                </c:pt>
                <c:pt idx="2">
                  <c:v>-60</c:v>
                </c:pt>
                <c:pt idx="3">
                  <c:v>-58.5</c:v>
                </c:pt>
                <c:pt idx="4">
                  <c:v>-59.6</c:v>
                </c:pt>
                <c:pt idx="5">
                  <c:v>-61.6</c:v>
                </c:pt>
                <c:pt idx="6">
                  <c:v>-58.5</c:v>
                </c:pt>
                <c:pt idx="7">
                  <c:v>-51.4</c:v>
                </c:pt>
                <c:pt idx="8">
                  <c:v>-55.300000000000004</c:v>
                </c:pt>
                <c:pt idx="9">
                  <c:v>-51.9</c:v>
                </c:pt>
                <c:pt idx="10">
                  <c:v>-44.300000000000004</c:v>
                </c:pt>
                <c:pt idx="11">
                  <c:v>-55.300000000000004</c:v>
                </c:pt>
                <c:pt idx="12">
                  <c:v>-49.1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4-41EA-AD1D-B2A9B1E2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2240"/>
        <c:axId val="1"/>
      </c:barChart>
      <c:lineChart>
        <c:grouping val="standard"/>
        <c:varyColors val="0"/>
        <c:ser>
          <c:idx val="2"/>
          <c:order val="2"/>
          <c:tx>
            <c:strRef>
              <c:f>建設業!$J$25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建設業!$G$26:$G$38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建設業!$J$26:$J$38</c:f>
              <c:numCache>
                <c:formatCode>#,##0.0;\-#,##0.0</c:formatCode>
                <c:ptCount val="13"/>
                <c:pt idx="0">
                  <c:v>-49.1</c:v>
                </c:pt>
                <c:pt idx="1">
                  <c:v>-45.800000000000004</c:v>
                </c:pt>
                <c:pt idx="2">
                  <c:v>-59</c:v>
                </c:pt>
                <c:pt idx="3">
                  <c:v>-56.9</c:v>
                </c:pt>
                <c:pt idx="4">
                  <c:v>-57.1</c:v>
                </c:pt>
                <c:pt idx="5">
                  <c:v>-60.2</c:v>
                </c:pt>
                <c:pt idx="6">
                  <c:v>-56.4</c:v>
                </c:pt>
                <c:pt idx="7">
                  <c:v>-48.1</c:v>
                </c:pt>
                <c:pt idx="8">
                  <c:v>-53.900000000000006</c:v>
                </c:pt>
                <c:pt idx="9">
                  <c:v>-49</c:v>
                </c:pt>
                <c:pt idx="10">
                  <c:v>-40.700000000000003</c:v>
                </c:pt>
                <c:pt idx="11">
                  <c:v>-52.300000000000004</c:v>
                </c:pt>
                <c:pt idx="12">
                  <c:v>-45.4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4-41EA-AD1D-B2A9B1E2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2240"/>
        <c:axId val="1"/>
      </c:lineChart>
      <c:catAx>
        <c:axId val="32300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218621759871256"/>
              <c:y val="0.9445874098778074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7.2874762917409047E-2"/>
              <c:y val="9.49952257725253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224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465484389145E-2"/>
          <c:y val="1.9815085007488707E-2"/>
          <c:w val="0.28649942837112302"/>
          <c:h val="0.24570705409285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layout>
        <c:manualLayout>
          <c:xMode val="edge"/>
          <c:yMode val="edge"/>
          <c:x val="0.40890671877694118"/>
          <c:y val="3.0848214901333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7223650385604114"/>
          <c:w val="0.87044534412955465"/>
          <c:h val="0.73521850899742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建設業!$S$6</c:f>
              <c:strCache>
                <c:ptCount val="1"/>
                <c:pt idx="0">
                  <c:v>好転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建設業!$S$7:$S$19</c:f>
              <c:numCache>
                <c:formatCode>#,##0.0;\-#,##0.0</c:formatCode>
                <c:ptCount val="13"/>
                <c:pt idx="0">
                  <c:v>2.2000000000000002</c:v>
                </c:pt>
                <c:pt idx="1">
                  <c:v>1.7000000000000002</c:v>
                </c:pt>
                <c:pt idx="2">
                  <c:v>1.2000000000000002</c:v>
                </c:pt>
                <c:pt idx="3">
                  <c:v>0.9</c:v>
                </c:pt>
                <c:pt idx="4">
                  <c:v>1.2000000000000002</c:v>
                </c:pt>
                <c:pt idx="5">
                  <c:v>1</c:v>
                </c:pt>
                <c:pt idx="6">
                  <c:v>1.2000000000000002</c:v>
                </c:pt>
                <c:pt idx="7">
                  <c:v>2.9</c:v>
                </c:pt>
                <c:pt idx="8">
                  <c:v>1</c:v>
                </c:pt>
                <c:pt idx="9">
                  <c:v>1.5</c:v>
                </c:pt>
                <c:pt idx="10">
                  <c:v>3.8000000000000003</c:v>
                </c:pt>
                <c:pt idx="11">
                  <c:v>1.9000000000000001</c:v>
                </c:pt>
                <c:pt idx="1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B-4845-B220-015A3C4FD30E}"/>
            </c:ext>
          </c:extLst>
        </c:ser>
        <c:ser>
          <c:idx val="1"/>
          <c:order val="1"/>
          <c:tx>
            <c:strRef>
              <c:f>建設業!$T$6</c:f>
              <c:strCache>
                <c:ptCount val="1"/>
                <c:pt idx="0">
                  <c:v>悪化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建設業!$T$7:$T$19</c:f>
              <c:numCache>
                <c:formatCode>#,##0.0;\-#,##0.0</c:formatCode>
                <c:ptCount val="13"/>
                <c:pt idx="0">
                  <c:v>-38.299999999999997</c:v>
                </c:pt>
                <c:pt idx="1">
                  <c:v>-37.300000000000004</c:v>
                </c:pt>
                <c:pt idx="2">
                  <c:v>-40.1</c:v>
                </c:pt>
                <c:pt idx="3">
                  <c:v>-40.200000000000003</c:v>
                </c:pt>
                <c:pt idx="4">
                  <c:v>-44.9</c:v>
                </c:pt>
                <c:pt idx="5">
                  <c:v>-49.6</c:v>
                </c:pt>
                <c:pt idx="6">
                  <c:v>-44.300000000000004</c:v>
                </c:pt>
                <c:pt idx="7">
                  <c:v>-37.300000000000004</c:v>
                </c:pt>
                <c:pt idx="8">
                  <c:v>-38.800000000000004</c:v>
                </c:pt>
                <c:pt idx="9">
                  <c:v>-37</c:v>
                </c:pt>
                <c:pt idx="10">
                  <c:v>-34.6</c:v>
                </c:pt>
                <c:pt idx="11">
                  <c:v>-39.700000000000003</c:v>
                </c:pt>
                <c:pt idx="12">
                  <c:v>-37.4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B-4845-B220-015A3C4F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2704"/>
        <c:axId val="1"/>
      </c:barChart>
      <c:lineChart>
        <c:grouping val="standard"/>
        <c:varyColors val="0"/>
        <c:ser>
          <c:idx val="2"/>
          <c:order val="2"/>
          <c:tx>
            <c:strRef>
              <c:f>建設業!$U$6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建設業!$R$7:$R$19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建設業!$U$7:$U$19</c:f>
              <c:numCache>
                <c:formatCode>#,##0.0;\-#,##0.0</c:formatCode>
                <c:ptCount val="13"/>
                <c:pt idx="0">
                  <c:v>-36.1</c:v>
                </c:pt>
                <c:pt idx="1">
                  <c:v>-35.6</c:v>
                </c:pt>
                <c:pt idx="2">
                  <c:v>-38.9</c:v>
                </c:pt>
                <c:pt idx="3">
                  <c:v>-39.300000000000004</c:v>
                </c:pt>
                <c:pt idx="4">
                  <c:v>-43.699999999999996</c:v>
                </c:pt>
                <c:pt idx="5">
                  <c:v>-48.6</c:v>
                </c:pt>
                <c:pt idx="6">
                  <c:v>-43.1</c:v>
                </c:pt>
                <c:pt idx="7">
                  <c:v>-34.400000000000006</c:v>
                </c:pt>
                <c:pt idx="8">
                  <c:v>-37.800000000000004</c:v>
                </c:pt>
                <c:pt idx="9">
                  <c:v>-35.5</c:v>
                </c:pt>
                <c:pt idx="10">
                  <c:v>-30.8</c:v>
                </c:pt>
                <c:pt idx="11">
                  <c:v>-37.800000000000004</c:v>
                </c:pt>
                <c:pt idx="12">
                  <c:v>-34.9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CB-4845-B220-015A3C4F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2704"/>
        <c:axId val="1"/>
      </c:lineChart>
      <c:catAx>
        <c:axId val="32300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345433645611819"/>
              <c:y val="0.9351619620226981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6.2078510259210302E-2"/>
              <c:y val="0.105706248190079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270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49866619928699"/>
          <c:y val="1.9710957290359338E-2"/>
          <c:w val="0.28649942837112302"/>
          <c:h val="0.24441587040045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layout>
        <c:manualLayout>
          <c:xMode val="edge"/>
          <c:yMode val="edge"/>
          <c:x val="0.38259118340134485"/>
          <c:y val="3.0848428656435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08994821787208E-2"/>
          <c:y val="0.16709511568123395"/>
          <c:w val="0.8704865794104415"/>
          <c:h val="0.74035989717223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建設業!$S$25</c:f>
              <c:strCache>
                <c:ptCount val="1"/>
                <c:pt idx="0">
                  <c:v>好転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建設業!$S$26:$S$38</c:f>
              <c:numCache>
                <c:formatCode>#,##0.0;\-#,##0.0</c:formatCode>
                <c:ptCount val="13"/>
                <c:pt idx="0">
                  <c:v>3.6</c:v>
                </c:pt>
                <c:pt idx="1">
                  <c:v>2.5</c:v>
                </c:pt>
                <c:pt idx="2">
                  <c:v>3.1</c:v>
                </c:pt>
                <c:pt idx="3">
                  <c:v>4.6999999999999993</c:v>
                </c:pt>
                <c:pt idx="4">
                  <c:v>4.6999999999999993</c:v>
                </c:pt>
                <c:pt idx="5">
                  <c:v>3.8000000000000003</c:v>
                </c:pt>
                <c:pt idx="6">
                  <c:v>4.5999999999999996</c:v>
                </c:pt>
                <c:pt idx="7">
                  <c:v>6.8</c:v>
                </c:pt>
                <c:pt idx="8">
                  <c:v>5.0999999999999996</c:v>
                </c:pt>
                <c:pt idx="9">
                  <c:v>5.6999999999999993</c:v>
                </c:pt>
                <c:pt idx="10">
                  <c:v>5.8</c:v>
                </c:pt>
                <c:pt idx="11">
                  <c:v>3.7</c:v>
                </c:pt>
                <c:pt idx="12">
                  <c:v>5.8999999999999995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F-407E-A7E8-10A23A6F3480}"/>
            </c:ext>
          </c:extLst>
        </c:ser>
        <c:ser>
          <c:idx val="1"/>
          <c:order val="1"/>
          <c:tx>
            <c:strRef>
              <c:f>建設業!$T$25</c:f>
              <c:strCache>
                <c:ptCount val="1"/>
                <c:pt idx="0">
                  <c:v>悪化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建設業!$R$26:$R$38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建設業!$T$26:$T$38</c:f>
              <c:numCache>
                <c:formatCode>#,##0.0;\-#,##0.0</c:formatCode>
                <c:ptCount val="13"/>
                <c:pt idx="0">
                  <c:v>-38.700000000000003</c:v>
                </c:pt>
                <c:pt idx="1">
                  <c:v>-36.700000000000003</c:v>
                </c:pt>
                <c:pt idx="2">
                  <c:v>-49.1</c:v>
                </c:pt>
                <c:pt idx="3">
                  <c:v>-39.300000000000004</c:v>
                </c:pt>
                <c:pt idx="4">
                  <c:v>-38.700000000000003</c:v>
                </c:pt>
                <c:pt idx="5">
                  <c:v>-45.9</c:v>
                </c:pt>
                <c:pt idx="6">
                  <c:v>-40.200000000000003</c:v>
                </c:pt>
                <c:pt idx="7">
                  <c:v>-35.1</c:v>
                </c:pt>
                <c:pt idx="8">
                  <c:v>-38.300000000000004</c:v>
                </c:pt>
                <c:pt idx="9">
                  <c:v>-36.5</c:v>
                </c:pt>
                <c:pt idx="10">
                  <c:v>-33.700000000000003</c:v>
                </c:pt>
                <c:pt idx="11">
                  <c:v>-39.200000000000003</c:v>
                </c:pt>
                <c:pt idx="12">
                  <c:v>-31.6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F-407E-A7E8-10A23A6F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05952"/>
        <c:axId val="1"/>
      </c:barChart>
      <c:lineChart>
        <c:grouping val="standard"/>
        <c:varyColors val="0"/>
        <c:ser>
          <c:idx val="2"/>
          <c:order val="2"/>
          <c:tx>
            <c:strRef>
              <c:f>建設業!$U$25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建設業!$R$26:$R$38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建設業!$U$26:$U$38</c:f>
              <c:numCache>
                <c:formatCode>#,##0.0;\-#,##0.0</c:formatCode>
                <c:ptCount val="13"/>
                <c:pt idx="0">
                  <c:v>-35.1</c:v>
                </c:pt>
                <c:pt idx="1">
                  <c:v>-34.200000000000003</c:v>
                </c:pt>
                <c:pt idx="2">
                  <c:v>-46</c:v>
                </c:pt>
                <c:pt idx="3">
                  <c:v>-34.600000000000009</c:v>
                </c:pt>
                <c:pt idx="4">
                  <c:v>-34</c:v>
                </c:pt>
                <c:pt idx="5">
                  <c:v>-42.1</c:v>
                </c:pt>
                <c:pt idx="6">
                  <c:v>-35.6</c:v>
                </c:pt>
                <c:pt idx="7">
                  <c:v>-28.3</c:v>
                </c:pt>
                <c:pt idx="8">
                  <c:v>-33.200000000000003</c:v>
                </c:pt>
                <c:pt idx="9">
                  <c:v>-30.8</c:v>
                </c:pt>
                <c:pt idx="10">
                  <c:v>-27.900000000000002</c:v>
                </c:pt>
                <c:pt idx="11">
                  <c:v>-35.5</c:v>
                </c:pt>
                <c:pt idx="12">
                  <c:v>-25.700000000000003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5F-407E-A7E8-10A23A6F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5952"/>
        <c:axId val="1"/>
      </c:lineChart>
      <c:catAx>
        <c:axId val="32300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345433645611819"/>
              <c:y val="0.9420167997453745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7.2874533019139029E-2"/>
              <c:y val="9.970828778212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0595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96415058843207"/>
          <c:y val="1.9815085007488707E-2"/>
          <c:w val="0.28649942837112302"/>
          <c:h val="0.24570705409285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41-486F-8675-D6AF9964A107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441-486F-8675-D6AF9964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98992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441-486F-8675-D6AF9964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8992"/>
        <c:axId val="1"/>
      </c:lineChart>
      <c:catAx>
        <c:axId val="32299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29989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2ED-43E7-B5C2-E8EE36556BA1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2ED-43E7-B5C2-E8EE3655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13840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2ED-43E7-B5C2-E8EE3655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3840"/>
        <c:axId val="1"/>
      </c:lineChart>
      <c:catAx>
        <c:axId val="32301384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01384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12" orientation="landscape" horizontalDpi="-4" verticalDpi="24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FB-42FE-B61E-DB3DDFB779F8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FB-42FE-B61E-DB3DDFB77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99456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FB-42FE-B61E-DB3DDFB77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9456"/>
        <c:axId val="1"/>
      </c:lineChart>
      <c:catAx>
        <c:axId val="32299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29994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F8-4CDF-8E6D-81FD3C0BA8F1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F8-4CDF-8E6D-81FD3C0BA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6846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4F8-4CDF-8E6D-81FD3C0BA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68464"/>
        <c:axId val="1"/>
      </c:lineChart>
      <c:catAx>
        <c:axId val="66566846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684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建設業!#REF!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25-4DFC-B9FF-603367CE56E8}"/>
            </c:ext>
          </c:extLst>
        </c:ser>
        <c:ser>
          <c:idx val="1"/>
          <c:order val="1"/>
          <c:tx>
            <c:v>建設業!#REF!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25-4DFC-B9FF-603367CE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96208"/>
        <c:axId val="1"/>
      </c:barChart>
      <c:lineChart>
        <c:grouping val="standard"/>
        <c:varyColors val="0"/>
        <c:ser>
          <c:idx val="2"/>
          <c:order val="2"/>
          <c:tx>
            <c:v>建設業!#REF!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建設業!#REF!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建設業!#REF!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25-4DFC-B9FF-603367CE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6208"/>
        <c:axId val="1"/>
      </c:lineChart>
      <c:catAx>
        <c:axId val="32299620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29962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layout>
        <c:manualLayout>
          <c:xMode val="edge"/>
          <c:yMode val="edge"/>
          <c:x val="0.39676131650480478"/>
          <c:y val="3.084803423962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4910025706940874"/>
          <c:w val="0.86842105263157898"/>
          <c:h val="0.77892030848329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小売業_食料品!$H$6</c:f>
              <c:strCache>
                <c:ptCount val="1"/>
                <c:pt idx="0">
                  <c:v>増加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小売業_食料品!$H$7:$H$19</c:f>
              <c:numCache>
                <c:formatCode>#,##0.0;\-#,##0.0</c:formatCode>
                <c:ptCount val="13"/>
                <c:pt idx="0">
                  <c:v>9.3000000000000007</c:v>
                </c:pt>
                <c:pt idx="1">
                  <c:v>10.299999999999999</c:v>
                </c:pt>
                <c:pt idx="2">
                  <c:v>12.799999999999999</c:v>
                </c:pt>
                <c:pt idx="3">
                  <c:v>18.200000000000003</c:v>
                </c:pt>
                <c:pt idx="4">
                  <c:v>19.200000000000003</c:v>
                </c:pt>
                <c:pt idx="5">
                  <c:v>17.900000000000002</c:v>
                </c:pt>
                <c:pt idx="6">
                  <c:v>15.299999999999999</c:v>
                </c:pt>
                <c:pt idx="7">
                  <c:v>21</c:v>
                </c:pt>
                <c:pt idx="8">
                  <c:v>19.400000000000002</c:v>
                </c:pt>
                <c:pt idx="9">
                  <c:v>21.1</c:v>
                </c:pt>
                <c:pt idx="10">
                  <c:v>24</c:v>
                </c:pt>
                <c:pt idx="11">
                  <c:v>18.900000000000002</c:v>
                </c:pt>
                <c:pt idx="12">
                  <c:v>21.700000000000003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E-45C6-8092-CECE7407604A}"/>
            </c:ext>
          </c:extLst>
        </c:ser>
        <c:ser>
          <c:idx val="1"/>
          <c:order val="1"/>
          <c:tx>
            <c:strRef>
              <c:f>小売業_食料品!$I$6</c:f>
              <c:strCache>
                <c:ptCount val="1"/>
                <c:pt idx="0">
                  <c:v>減少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小売業_食料品!$I$7:$I$19</c:f>
              <c:numCache>
                <c:formatCode>#,##0.0;\-#,##0.0</c:formatCode>
                <c:ptCount val="13"/>
                <c:pt idx="0">
                  <c:v>-34</c:v>
                </c:pt>
                <c:pt idx="1">
                  <c:v>-21.200000000000003</c:v>
                </c:pt>
                <c:pt idx="2">
                  <c:v>-30.3</c:v>
                </c:pt>
                <c:pt idx="3">
                  <c:v>-19.400000000000002</c:v>
                </c:pt>
                <c:pt idx="4">
                  <c:v>-18.5</c:v>
                </c:pt>
                <c:pt idx="5">
                  <c:v>-23.700000000000003</c:v>
                </c:pt>
                <c:pt idx="6">
                  <c:v>-25.200000000000003</c:v>
                </c:pt>
                <c:pt idx="7">
                  <c:v>-21.400000000000002</c:v>
                </c:pt>
                <c:pt idx="8">
                  <c:v>-23.200000000000003</c:v>
                </c:pt>
                <c:pt idx="9">
                  <c:v>-23.5</c:v>
                </c:pt>
                <c:pt idx="10">
                  <c:v>-21.8</c:v>
                </c:pt>
                <c:pt idx="11">
                  <c:v>-25.5</c:v>
                </c:pt>
                <c:pt idx="12">
                  <c:v>-21.700000000000003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E-45C6-8092-CECE74076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29664"/>
        <c:axId val="1"/>
      </c:barChart>
      <c:lineChart>
        <c:grouping val="standard"/>
        <c:varyColors val="0"/>
        <c:ser>
          <c:idx val="2"/>
          <c:order val="2"/>
          <c:tx>
            <c:strRef>
              <c:f>小売業_食料品!$J$6</c:f>
              <c:strCache>
                <c:ptCount val="1"/>
                <c:pt idx="0">
                  <c:v>DＩ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小売業_食料品!$G$7:$G$19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小売業_食料品!$J$7:$J$19</c:f>
              <c:numCache>
                <c:formatCode>#,##0.0;\-#,##0.0</c:formatCode>
                <c:ptCount val="13"/>
                <c:pt idx="0">
                  <c:v>-24.7</c:v>
                </c:pt>
                <c:pt idx="1">
                  <c:v>-10.900000000000004</c:v>
                </c:pt>
                <c:pt idx="2">
                  <c:v>-17.5</c:v>
                </c:pt>
                <c:pt idx="3">
                  <c:v>-1.1999999999999993</c:v>
                </c:pt>
                <c:pt idx="4">
                  <c:v>0.70000000000000284</c:v>
                </c:pt>
                <c:pt idx="5">
                  <c:v>-5.8000000000000007</c:v>
                </c:pt>
                <c:pt idx="6">
                  <c:v>-9.9000000000000039</c:v>
                </c:pt>
                <c:pt idx="7">
                  <c:v>-0.40000000000000213</c:v>
                </c:pt>
                <c:pt idx="8">
                  <c:v>-3.8000000000000007</c:v>
                </c:pt>
                <c:pt idx="9">
                  <c:v>-2.3999999999999986</c:v>
                </c:pt>
                <c:pt idx="10">
                  <c:v>2.1999999999999993</c:v>
                </c:pt>
                <c:pt idx="11">
                  <c:v>-6.5999999999999979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E-45C6-8092-CECE74076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29664"/>
        <c:axId val="1"/>
      </c:lineChart>
      <c:catAx>
        <c:axId val="8435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2868719611021067"/>
              <c:y val="0.9462501028834809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6.2078382827754311E-2"/>
              <c:y val="8.3856347224889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2966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270478012086349E-2"/>
          <c:y val="1.9607918228853511E-2"/>
          <c:w val="0.28136536138612978"/>
          <c:h val="0.22353026780893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layout>
        <c:manualLayout>
          <c:xMode val="edge"/>
          <c:yMode val="edge"/>
          <c:x val="0.41295553496989346"/>
          <c:y val="5.3736179319048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8136042457152346"/>
          <c:w val="0.87449392712550611"/>
          <c:h val="0.73299838264324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小売業_食料品!$H$25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小売業_食料品!$H$26:$H$38</c:f>
              <c:numCache>
                <c:formatCode>#,##0.0;\-#,##0.0</c:formatCode>
                <c:ptCount val="13"/>
                <c:pt idx="0">
                  <c:v>2.8</c:v>
                </c:pt>
                <c:pt idx="1">
                  <c:v>1.2000000000000002</c:v>
                </c:pt>
                <c:pt idx="2">
                  <c:v>1.4000000000000001</c:v>
                </c:pt>
                <c:pt idx="3">
                  <c:v>2.2000000000000002</c:v>
                </c:pt>
                <c:pt idx="4">
                  <c:v>2.9</c:v>
                </c:pt>
                <c:pt idx="5">
                  <c:v>2.1</c:v>
                </c:pt>
                <c:pt idx="6">
                  <c:v>2</c:v>
                </c:pt>
                <c:pt idx="7">
                  <c:v>2.4</c:v>
                </c:pt>
                <c:pt idx="8">
                  <c:v>2.3000000000000003</c:v>
                </c:pt>
                <c:pt idx="9">
                  <c:v>2.4</c:v>
                </c:pt>
                <c:pt idx="10">
                  <c:v>2.2000000000000002</c:v>
                </c:pt>
                <c:pt idx="11">
                  <c:v>1.3</c:v>
                </c:pt>
                <c:pt idx="12">
                  <c:v>1.9000000000000001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9-4C49-B183-708D1FCA8227}"/>
            </c:ext>
          </c:extLst>
        </c:ser>
        <c:ser>
          <c:idx val="1"/>
          <c:order val="1"/>
          <c:tx>
            <c:strRef>
              <c:f>小売業_食料品!$I$25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小売業_食料品!$I$26:$I$38</c:f>
              <c:numCache>
                <c:formatCode>#,##0.0;\-#,##0.0</c:formatCode>
                <c:ptCount val="13"/>
                <c:pt idx="0">
                  <c:v>-53.5</c:v>
                </c:pt>
                <c:pt idx="1">
                  <c:v>-47.300000000000004</c:v>
                </c:pt>
                <c:pt idx="2">
                  <c:v>-57.9</c:v>
                </c:pt>
                <c:pt idx="3">
                  <c:v>-59</c:v>
                </c:pt>
                <c:pt idx="4">
                  <c:v>-55.5</c:v>
                </c:pt>
                <c:pt idx="5">
                  <c:v>-55.800000000000004</c:v>
                </c:pt>
                <c:pt idx="6">
                  <c:v>-56.2</c:v>
                </c:pt>
                <c:pt idx="7">
                  <c:v>-59.1</c:v>
                </c:pt>
                <c:pt idx="8">
                  <c:v>-55.800000000000004</c:v>
                </c:pt>
                <c:pt idx="9">
                  <c:v>-60.7</c:v>
                </c:pt>
                <c:pt idx="10">
                  <c:v>-56.1</c:v>
                </c:pt>
                <c:pt idx="11">
                  <c:v>-61.300000000000004</c:v>
                </c:pt>
                <c:pt idx="12">
                  <c:v>-55.2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9-4C49-B183-708D1FCA8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26880"/>
        <c:axId val="1"/>
      </c:barChart>
      <c:lineChart>
        <c:grouping val="standard"/>
        <c:varyColors val="0"/>
        <c:ser>
          <c:idx val="2"/>
          <c:order val="2"/>
          <c:tx>
            <c:strRef>
              <c:f>小売業_食料品!$J$25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小売業_食料品!$G$26:$G$38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小売業_食料品!$J$26:$J$38</c:f>
              <c:numCache>
                <c:formatCode>#,##0.0;\-#,##0.0</c:formatCode>
                <c:ptCount val="13"/>
                <c:pt idx="0">
                  <c:v>-50.7</c:v>
                </c:pt>
                <c:pt idx="1">
                  <c:v>-46.1</c:v>
                </c:pt>
                <c:pt idx="2">
                  <c:v>-56.5</c:v>
                </c:pt>
                <c:pt idx="3">
                  <c:v>-56.8</c:v>
                </c:pt>
                <c:pt idx="4">
                  <c:v>-52.6</c:v>
                </c:pt>
                <c:pt idx="5">
                  <c:v>-53.7</c:v>
                </c:pt>
                <c:pt idx="6">
                  <c:v>-54.2</c:v>
                </c:pt>
                <c:pt idx="7">
                  <c:v>-56.7</c:v>
                </c:pt>
                <c:pt idx="8">
                  <c:v>-53.500000000000007</c:v>
                </c:pt>
                <c:pt idx="9">
                  <c:v>-58.300000000000004</c:v>
                </c:pt>
                <c:pt idx="10">
                  <c:v>-53.9</c:v>
                </c:pt>
                <c:pt idx="11">
                  <c:v>-60.000000000000007</c:v>
                </c:pt>
                <c:pt idx="12">
                  <c:v>-53.300000000000004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89-4C49-B183-708D1FCA8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26880"/>
        <c:axId val="1"/>
      </c:lineChart>
      <c:catAx>
        <c:axId val="84352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319800833719324"/>
              <c:y val="0.9461579192844797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6.2078508568781846E-2"/>
              <c:y val="0.115751872479354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2688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87440192162019"/>
          <c:y val="1.9607918228853511E-2"/>
          <c:w val="0.30497303386790803"/>
          <c:h val="0.2588245206208663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layout>
        <c:manualLayout>
          <c:xMode val="edge"/>
          <c:yMode val="edge"/>
          <c:x val="0.4089067721160406"/>
          <c:y val="3.0847791852105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433988170680186"/>
          <c:w val="0.86842105263157898"/>
          <c:h val="0.782051119560625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小売業_食料品!$S$6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小売業_食料品!$S$7:$S$19</c:f>
              <c:numCache>
                <c:formatCode>#,##0.0;\-#,##0.0</c:formatCode>
                <c:ptCount val="13"/>
                <c:pt idx="0">
                  <c:v>2.2999999999999998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1.5</c:v>
                </c:pt>
                <c:pt idx="5">
                  <c:v>0.79999999999999993</c:v>
                </c:pt>
                <c:pt idx="6">
                  <c:v>2</c:v>
                </c:pt>
                <c:pt idx="7">
                  <c:v>1.4000000000000001</c:v>
                </c:pt>
                <c:pt idx="8">
                  <c:v>1.3</c:v>
                </c:pt>
                <c:pt idx="9">
                  <c:v>0.79999999999999993</c:v>
                </c:pt>
                <c:pt idx="10">
                  <c:v>1</c:v>
                </c:pt>
                <c:pt idx="11">
                  <c:v>0.79999999999999993</c:v>
                </c:pt>
                <c:pt idx="1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F-4E02-B80C-581328C633A9}"/>
            </c:ext>
          </c:extLst>
        </c:ser>
        <c:ser>
          <c:idx val="1"/>
          <c:order val="1"/>
          <c:tx>
            <c:strRef>
              <c:f>小売業_食料品!$T$6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小売業_食料品!$T$7:$T$19</c:f>
              <c:numCache>
                <c:formatCode>#,##0.0;\-#,##0.0</c:formatCode>
                <c:ptCount val="13"/>
                <c:pt idx="0">
                  <c:v>-39.5</c:v>
                </c:pt>
                <c:pt idx="1">
                  <c:v>-36.200000000000003</c:v>
                </c:pt>
                <c:pt idx="2">
                  <c:v>-39.1</c:v>
                </c:pt>
                <c:pt idx="3">
                  <c:v>-38.200000000000003</c:v>
                </c:pt>
                <c:pt idx="4">
                  <c:v>-44.1</c:v>
                </c:pt>
                <c:pt idx="5">
                  <c:v>-41.300000000000004</c:v>
                </c:pt>
                <c:pt idx="6">
                  <c:v>-43.4</c:v>
                </c:pt>
                <c:pt idx="7">
                  <c:v>-40.5</c:v>
                </c:pt>
                <c:pt idx="8">
                  <c:v>-45.300000000000004</c:v>
                </c:pt>
                <c:pt idx="9">
                  <c:v>-46.300000000000004</c:v>
                </c:pt>
                <c:pt idx="10">
                  <c:v>-40.1</c:v>
                </c:pt>
                <c:pt idx="11">
                  <c:v>-48.1</c:v>
                </c:pt>
                <c:pt idx="12">
                  <c:v>-46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F-4E02-B80C-581328C6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26416"/>
        <c:axId val="1"/>
      </c:barChart>
      <c:lineChart>
        <c:grouping val="standard"/>
        <c:varyColors val="0"/>
        <c:ser>
          <c:idx val="2"/>
          <c:order val="2"/>
          <c:tx>
            <c:strRef>
              <c:f>小売業_食料品!$U$6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小売業_食料品!$R$7:$R$19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小売業_食料品!$U$7:$U$19</c:f>
              <c:numCache>
                <c:formatCode>#,##0.0;\-#,##0.0</c:formatCode>
                <c:ptCount val="13"/>
                <c:pt idx="0">
                  <c:v>-37.200000000000003</c:v>
                </c:pt>
                <c:pt idx="1">
                  <c:v>-35.6</c:v>
                </c:pt>
                <c:pt idx="2">
                  <c:v>-38.5</c:v>
                </c:pt>
                <c:pt idx="3">
                  <c:v>-37.700000000000003</c:v>
                </c:pt>
                <c:pt idx="4">
                  <c:v>-42.6</c:v>
                </c:pt>
                <c:pt idx="5">
                  <c:v>-40.500000000000007</c:v>
                </c:pt>
                <c:pt idx="6">
                  <c:v>-41.4</c:v>
                </c:pt>
                <c:pt idx="7">
                  <c:v>-39.1</c:v>
                </c:pt>
                <c:pt idx="8">
                  <c:v>-44.000000000000007</c:v>
                </c:pt>
                <c:pt idx="9">
                  <c:v>-45.500000000000007</c:v>
                </c:pt>
                <c:pt idx="10">
                  <c:v>-39.1</c:v>
                </c:pt>
                <c:pt idx="11">
                  <c:v>-47.300000000000004</c:v>
                </c:pt>
                <c:pt idx="12">
                  <c:v>-45.4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F-4E02-B80C-581328C6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26416"/>
        <c:axId val="1"/>
      </c:lineChart>
      <c:catAx>
        <c:axId val="84352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369500618590073"/>
              <c:y val="0.946065046217048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937909743660897E-2"/>
              <c:y val="8.9853611776788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264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83089649647842"/>
          <c:y val="1.9607918228853511E-2"/>
          <c:w val="0.3208387908465592"/>
          <c:h val="0.21960868416315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layout>
        <c:manualLayout>
          <c:xMode val="edge"/>
          <c:yMode val="edge"/>
          <c:x val="0.38259099212598424"/>
          <c:y val="3.084809711286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744939271255E-2"/>
          <c:y val="0.17223650385604114"/>
          <c:w val="0.86842105263157898"/>
          <c:h val="0.73864610111396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小売業_食料品!$S$25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小売業_食料品!$S$26:$S$38</c:f>
              <c:numCache>
                <c:formatCode>#,##0.0;\-#,##0.0</c:formatCode>
                <c:ptCount val="13"/>
                <c:pt idx="0">
                  <c:v>3</c:v>
                </c:pt>
                <c:pt idx="1">
                  <c:v>2.3000000000000003</c:v>
                </c:pt>
                <c:pt idx="2">
                  <c:v>3.2</c:v>
                </c:pt>
                <c:pt idx="3">
                  <c:v>4.5999999999999996</c:v>
                </c:pt>
                <c:pt idx="4">
                  <c:v>3.6</c:v>
                </c:pt>
                <c:pt idx="5">
                  <c:v>3.1</c:v>
                </c:pt>
                <c:pt idx="6">
                  <c:v>3.5</c:v>
                </c:pt>
                <c:pt idx="7">
                  <c:v>3.5</c:v>
                </c:pt>
                <c:pt idx="8">
                  <c:v>4.3</c:v>
                </c:pt>
                <c:pt idx="9">
                  <c:v>4</c:v>
                </c:pt>
                <c:pt idx="10">
                  <c:v>5.6</c:v>
                </c:pt>
                <c:pt idx="11">
                  <c:v>3.7</c:v>
                </c:pt>
                <c:pt idx="1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D-4C06-BB25-497813CD405E}"/>
            </c:ext>
          </c:extLst>
        </c:ser>
        <c:ser>
          <c:idx val="1"/>
          <c:order val="1"/>
          <c:tx>
            <c:strRef>
              <c:f>小売業_食料品!$T$25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小売業_食料品!$R$26:$R$38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小売業_食料品!$T$26:$T$38</c:f>
              <c:numCache>
                <c:formatCode>#,##0.0;\-#,##0.0</c:formatCode>
                <c:ptCount val="13"/>
                <c:pt idx="0">
                  <c:v>-42</c:v>
                </c:pt>
                <c:pt idx="1">
                  <c:v>-37.300000000000004</c:v>
                </c:pt>
                <c:pt idx="2">
                  <c:v>-44.800000000000004</c:v>
                </c:pt>
                <c:pt idx="3">
                  <c:v>-42.1</c:v>
                </c:pt>
                <c:pt idx="4">
                  <c:v>-48.4</c:v>
                </c:pt>
                <c:pt idx="5">
                  <c:v>-46.300000000000004</c:v>
                </c:pt>
                <c:pt idx="6">
                  <c:v>-46.800000000000004</c:v>
                </c:pt>
                <c:pt idx="7">
                  <c:v>-42.4</c:v>
                </c:pt>
                <c:pt idx="8">
                  <c:v>-42.300000000000004</c:v>
                </c:pt>
                <c:pt idx="9">
                  <c:v>-46.9</c:v>
                </c:pt>
                <c:pt idx="10">
                  <c:v>-40.1</c:v>
                </c:pt>
                <c:pt idx="11">
                  <c:v>-47.6</c:v>
                </c:pt>
                <c:pt idx="12">
                  <c:v>-43.300000000000004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D-4C06-BB25-497813CD4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39872"/>
        <c:axId val="1"/>
      </c:barChart>
      <c:lineChart>
        <c:grouping val="standard"/>
        <c:varyColors val="0"/>
        <c:ser>
          <c:idx val="2"/>
          <c:order val="2"/>
          <c:tx>
            <c:strRef>
              <c:f>小売業_食料品!$U$25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小売業_食料品!$R$26:$R$38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小売業_食料品!$U$26:$U$38</c:f>
              <c:numCache>
                <c:formatCode>#,##0.0;\-#,##0.0</c:formatCode>
                <c:ptCount val="13"/>
                <c:pt idx="0">
                  <c:v>-39</c:v>
                </c:pt>
                <c:pt idx="1">
                  <c:v>-35.000000000000007</c:v>
                </c:pt>
                <c:pt idx="2">
                  <c:v>-41.6</c:v>
                </c:pt>
                <c:pt idx="3">
                  <c:v>-37.5</c:v>
                </c:pt>
                <c:pt idx="4">
                  <c:v>-44.8</c:v>
                </c:pt>
                <c:pt idx="5">
                  <c:v>-43.2</c:v>
                </c:pt>
                <c:pt idx="6">
                  <c:v>-43.300000000000004</c:v>
                </c:pt>
                <c:pt idx="7">
                  <c:v>-38.9</c:v>
                </c:pt>
                <c:pt idx="8">
                  <c:v>-38.000000000000007</c:v>
                </c:pt>
                <c:pt idx="9">
                  <c:v>-42.9</c:v>
                </c:pt>
                <c:pt idx="10">
                  <c:v>-34.5</c:v>
                </c:pt>
                <c:pt idx="11">
                  <c:v>-43.9</c:v>
                </c:pt>
                <c:pt idx="12">
                  <c:v>-38.700000000000003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D-4C06-BB25-497813CD4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9872"/>
        <c:axId val="1"/>
      </c:lineChart>
      <c:catAx>
        <c:axId val="84353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2959999999999998"/>
              <c:y val="0.9385892388451443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6.74764094488189E-2"/>
              <c:y val="0.107421533245844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3987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28255899834702"/>
          <c:y val="1.9556801622603384E-2"/>
          <c:w val="0.28451447261984314"/>
          <c:h val="0.25032706076932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02B-A8BD-ACB1FC35507E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02B-A8BD-ACB1FC35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3059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08-402B-A8BD-ACB1FC35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0592"/>
        <c:axId val="1"/>
      </c:lineChart>
      <c:catAx>
        <c:axId val="84353059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305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8E-4D74-A3AF-FC225B3B6639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8E-4D74-A3AF-FC225B3B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4636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8E-4D74-A3AF-FC225B3B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46368"/>
        <c:axId val="1"/>
      </c:lineChart>
      <c:catAx>
        <c:axId val="8435463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463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3A-4E23-A67D-525149C98ABF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3A-4E23-A67D-525149C9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4683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3A-4E23-A67D-525149C9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46832"/>
        <c:axId val="1"/>
      </c:lineChart>
      <c:catAx>
        <c:axId val="843546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468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9-40AA-997E-5B6BABBAD07B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9-40AA-997E-5B6BABBAD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3616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3D9-40AA-997E-5B6BABBAD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6160"/>
        <c:axId val="1"/>
      </c:lineChart>
      <c:catAx>
        <c:axId val="84353616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3616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E3-4F5B-8B9E-92DA817529D8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E3-4F5B-8B9E-92DA81752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3801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E3-4F5B-8B9E-92DA81752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8016"/>
        <c:axId val="1"/>
      </c:lineChart>
      <c:catAx>
        <c:axId val="84353801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380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9F-4FF3-B081-E03A14F924A7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9F-4FF3-B081-E03A14F9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449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89F-4FF3-B081-E03A14F9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4496"/>
        <c:axId val="1"/>
      </c:lineChart>
      <c:catAx>
        <c:axId val="665674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44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FF-4527-90F2-025E0C91FC8A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FF-4527-90F2-025E0C91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3894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9FF-4527-90F2-025E0C91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38944"/>
        <c:axId val="1"/>
      </c:lineChart>
      <c:catAx>
        <c:axId val="8435389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389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D3-48B9-907B-8CC4A7AD573A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D3-48B9-907B-8CC4A7AD5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5054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9D3-48B9-907B-8CC4A7AD5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50544"/>
        <c:axId val="1"/>
      </c:lineChart>
      <c:catAx>
        <c:axId val="8435505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505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E3-4282-87B3-CBECCB833561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E3-4282-87B3-CBECCB83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5982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5E3-4282-87B3-CBECCB83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59824"/>
        <c:axId val="1"/>
      </c:lineChart>
      <c:catAx>
        <c:axId val="84355982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598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完成工事額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12-4C40-A6A5-E7A9B2551973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12-4C40-A6A5-E7A9B255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5564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12-4C40-A6A5-E7A9B2551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55648"/>
        <c:axId val="1"/>
      </c:lineChart>
      <c:catAx>
        <c:axId val="84355564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556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F7-46DB-B814-FC609359B974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F7-46DB-B814-FC60935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5425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0F7-46DB-B814-FC60935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54256"/>
        <c:axId val="1"/>
      </c:lineChart>
      <c:catAx>
        <c:axId val="84355425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542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08-47A0-A745-43AF8F588A95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08-47A0-A745-43AF8F588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5889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208-47A0-A745-43AF8F588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58896"/>
        <c:axId val="1"/>
      </c:lineChart>
      <c:catAx>
        <c:axId val="843558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588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7-4EC5-9BFF-8C9AD6CE64B5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7-4EC5-9BFF-8C9AD6CE6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5704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B7-4EC5-9BFF-8C9AD6CE6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57040"/>
        <c:axId val="1"/>
      </c:lineChart>
      <c:catAx>
        <c:axId val="84355704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5704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31-40EF-A972-BB91F2350A95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31-40EF-A972-BB91F2350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1249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E31-40EF-A972-BB91F2350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12496"/>
        <c:axId val="1"/>
      </c:lineChart>
      <c:catAx>
        <c:axId val="84351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124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FC-4D3C-B701-3DB25D9335CB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FC-4D3C-B701-3DB25D93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49625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2FC-4D3C-B701-3DB25D93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496256"/>
        <c:axId val="1"/>
      </c:lineChart>
      <c:catAx>
        <c:axId val="8434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4962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12" orientation="landscape" horizontalDpi="-4" verticalDpi="24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6-4310-88B4-60AC89B8D97F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6-4310-88B4-60AC89B8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0692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526-4310-88B4-60AC89B8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06928"/>
        <c:axId val="1"/>
      </c:lineChart>
      <c:catAx>
        <c:axId val="84350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069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93-40D3-A2CE-2C4AC91E9AB0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93-40D3-A2CE-2C4AC91E9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5593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93-40D3-A2CE-2C4AC91E9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55936"/>
        <c:axId val="1"/>
      </c:lineChart>
      <c:catAx>
        <c:axId val="66565593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559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0E-4718-B6D0-1A898B9D3480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0E-4718-B6D0-1A898B9D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52131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0E-4718-B6D0-1A898B9D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21312"/>
        <c:axId val="1"/>
      </c:lineChart>
      <c:catAx>
        <c:axId val="84352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8435213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E1-427A-AEB3-5D7BE862E3FA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E1-427A-AEB3-5D7BE862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58305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7E1-427A-AEB3-5D7BE862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83056"/>
        <c:axId val="1"/>
      </c:lineChart>
      <c:catAx>
        <c:axId val="22558305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830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9D-49B4-A99A-E84B6574B260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9D-49B4-A99A-E84B6574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59140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9D-49B4-A99A-E84B6574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91408"/>
        <c:axId val="1"/>
      </c:lineChart>
      <c:catAx>
        <c:axId val="22559140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914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C1-4F13-B97C-300AE7BF8841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C1-4F13-B97C-300AE7BF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59233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5C1-4F13-B97C-300AE7BF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92336"/>
        <c:axId val="1"/>
      </c:lineChart>
      <c:catAx>
        <c:axId val="22559233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923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7-48C9-B875-B49EFF701202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7-48C9-B875-B49EFF70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312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27-48C9-B875-B49EFF70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3120"/>
        <c:axId val="1"/>
      </c:lineChart>
      <c:catAx>
        <c:axId val="37241312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31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layout>
        <c:manualLayout>
          <c:xMode val="edge"/>
          <c:yMode val="edge"/>
          <c:x val="0.39676119685039368"/>
          <c:y val="3.084812838603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8297629714099536"/>
          <c:w val="0.88965597929381202"/>
          <c:h val="0.72704947794069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サービス業_旅館!$H$6</c:f>
              <c:strCache>
                <c:ptCount val="1"/>
                <c:pt idx="0">
                  <c:v>増加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サービス業_旅館!$H$7:$H$19</c:f>
              <c:numCache>
                <c:formatCode>#,##0.0;\-#,##0.0</c:formatCode>
                <c:ptCount val="13"/>
                <c:pt idx="0">
                  <c:v>6.3</c:v>
                </c:pt>
                <c:pt idx="1">
                  <c:v>14.1</c:v>
                </c:pt>
                <c:pt idx="2">
                  <c:v>20.3</c:v>
                </c:pt>
                <c:pt idx="3">
                  <c:v>34.5</c:v>
                </c:pt>
                <c:pt idx="4">
                  <c:v>35.6</c:v>
                </c:pt>
                <c:pt idx="5">
                  <c:v>26.8</c:v>
                </c:pt>
                <c:pt idx="6">
                  <c:v>31.5</c:v>
                </c:pt>
                <c:pt idx="7">
                  <c:v>34.6</c:v>
                </c:pt>
                <c:pt idx="8">
                  <c:v>46.1</c:v>
                </c:pt>
                <c:pt idx="9">
                  <c:v>47</c:v>
                </c:pt>
                <c:pt idx="10">
                  <c:v>43.2</c:v>
                </c:pt>
                <c:pt idx="11">
                  <c:v>39.1</c:v>
                </c:pt>
                <c:pt idx="12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A-440E-A61F-87C8B69CADE2}"/>
            </c:ext>
          </c:extLst>
        </c:ser>
        <c:ser>
          <c:idx val="1"/>
          <c:order val="1"/>
          <c:tx>
            <c:strRef>
              <c:f>サービス業_旅館!$I$6</c:f>
              <c:strCache>
                <c:ptCount val="1"/>
                <c:pt idx="0">
                  <c:v>減少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サービス業_旅館!$I$7:$I$19</c:f>
              <c:numCache>
                <c:formatCode>#,##0.0;\-#,##0.0</c:formatCode>
                <c:ptCount val="13"/>
                <c:pt idx="0">
                  <c:v>-69.400000000000006</c:v>
                </c:pt>
                <c:pt idx="1">
                  <c:v>-50.800000000000004</c:v>
                </c:pt>
                <c:pt idx="2">
                  <c:v>-31.1</c:v>
                </c:pt>
                <c:pt idx="3">
                  <c:v>-14.1</c:v>
                </c:pt>
                <c:pt idx="4">
                  <c:v>-13.9</c:v>
                </c:pt>
                <c:pt idx="5">
                  <c:v>-28.6</c:v>
                </c:pt>
                <c:pt idx="6">
                  <c:v>-20.200000000000003</c:v>
                </c:pt>
                <c:pt idx="7">
                  <c:v>-15.5</c:v>
                </c:pt>
                <c:pt idx="8">
                  <c:v>-9.1999999999999993</c:v>
                </c:pt>
                <c:pt idx="9">
                  <c:v>-8.6999999999999993</c:v>
                </c:pt>
                <c:pt idx="10">
                  <c:v>-12.5</c:v>
                </c:pt>
                <c:pt idx="11">
                  <c:v>-17.700000000000003</c:v>
                </c:pt>
                <c:pt idx="12">
                  <c:v>-15.7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A-440E-A61F-87C8B69C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21008"/>
        <c:axId val="1"/>
      </c:barChart>
      <c:lineChart>
        <c:grouping val="standard"/>
        <c:varyColors val="0"/>
        <c:ser>
          <c:idx val="2"/>
          <c:order val="2"/>
          <c:tx>
            <c:strRef>
              <c:f>サービス業_旅館!$J$6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サービス業_旅館!$G$7:$G$19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サービス業_旅館!$J$7:$J$19</c:f>
              <c:numCache>
                <c:formatCode>#,##0.0;\-#,##0.0</c:formatCode>
                <c:ptCount val="13"/>
                <c:pt idx="0">
                  <c:v>-63.1</c:v>
                </c:pt>
                <c:pt idx="1">
                  <c:v>-36.700000000000003</c:v>
                </c:pt>
                <c:pt idx="2">
                  <c:v>-10.8</c:v>
                </c:pt>
                <c:pt idx="3">
                  <c:v>20.399999999999999</c:v>
                </c:pt>
                <c:pt idx="4">
                  <c:v>21.700000000000003</c:v>
                </c:pt>
                <c:pt idx="5">
                  <c:v>-1.8000000000000007</c:v>
                </c:pt>
                <c:pt idx="6">
                  <c:v>11.299999999999997</c:v>
                </c:pt>
                <c:pt idx="7">
                  <c:v>19.100000000000001</c:v>
                </c:pt>
                <c:pt idx="8">
                  <c:v>36.900000000000006</c:v>
                </c:pt>
                <c:pt idx="9">
                  <c:v>38.299999999999997</c:v>
                </c:pt>
                <c:pt idx="10">
                  <c:v>30.700000000000003</c:v>
                </c:pt>
                <c:pt idx="11">
                  <c:v>21.4</c:v>
                </c:pt>
                <c:pt idx="12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A-440E-A61F-87C8B69C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21008"/>
        <c:axId val="1"/>
      </c:lineChart>
      <c:catAx>
        <c:axId val="37242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2959999999999998"/>
              <c:y val="0.9445876717749968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6.4777574803149607E-2"/>
              <c:y val="9.49950190368318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2100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050573334861052E-2"/>
          <c:y val="1.9505950838908277E-2"/>
          <c:w val="0.28519905869080459"/>
          <c:h val="0.23797260023468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layout>
        <c:manualLayout>
          <c:xMode val="edge"/>
          <c:yMode val="edge"/>
          <c:x val="0.41295507179249652"/>
          <c:y val="3.08483085955718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744939271255E-2"/>
          <c:y val="0.15658982889733841"/>
          <c:w val="0.87449392712550611"/>
          <c:h val="0.75131046683565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サービス業_旅館!$H$25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サービス業_旅館!$H$26:$H$38</c:f>
              <c:numCache>
                <c:formatCode>#,##0.0;\-#,##0.0</c:formatCode>
                <c:ptCount val="13"/>
                <c:pt idx="0">
                  <c:v>2.5</c:v>
                </c:pt>
                <c:pt idx="1">
                  <c:v>6</c:v>
                </c:pt>
                <c:pt idx="2">
                  <c:v>6.3999999999999995</c:v>
                </c:pt>
                <c:pt idx="3">
                  <c:v>11.299999999999999</c:v>
                </c:pt>
                <c:pt idx="4">
                  <c:v>9.6</c:v>
                </c:pt>
                <c:pt idx="5">
                  <c:v>8.4</c:v>
                </c:pt>
                <c:pt idx="6">
                  <c:v>10.4</c:v>
                </c:pt>
                <c:pt idx="7">
                  <c:v>11.1</c:v>
                </c:pt>
                <c:pt idx="8">
                  <c:v>15</c:v>
                </c:pt>
                <c:pt idx="9">
                  <c:v>16.100000000000001</c:v>
                </c:pt>
                <c:pt idx="10">
                  <c:v>16</c:v>
                </c:pt>
                <c:pt idx="11">
                  <c:v>13.799999999999999</c:v>
                </c:pt>
                <c:pt idx="1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4B7-A972-B8550DA05FB7}"/>
            </c:ext>
          </c:extLst>
        </c:ser>
        <c:ser>
          <c:idx val="1"/>
          <c:order val="1"/>
          <c:tx>
            <c:strRef>
              <c:f>サービス業_旅館!$I$25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サービス業_旅館!$I$26:$I$38</c:f>
              <c:numCache>
                <c:formatCode>#,##0.0;\-#,##0.0</c:formatCode>
                <c:ptCount val="13"/>
                <c:pt idx="0">
                  <c:v>-68.8</c:v>
                </c:pt>
                <c:pt idx="1">
                  <c:v>-54.300000000000004</c:v>
                </c:pt>
                <c:pt idx="2">
                  <c:v>-42.5</c:v>
                </c:pt>
                <c:pt idx="3">
                  <c:v>-34.200000000000003</c:v>
                </c:pt>
                <c:pt idx="4">
                  <c:v>-35.9</c:v>
                </c:pt>
                <c:pt idx="5">
                  <c:v>-45.300000000000004</c:v>
                </c:pt>
                <c:pt idx="6">
                  <c:v>-32.1</c:v>
                </c:pt>
                <c:pt idx="7">
                  <c:v>-29.8</c:v>
                </c:pt>
                <c:pt idx="8">
                  <c:v>-22.6</c:v>
                </c:pt>
                <c:pt idx="9">
                  <c:v>-25.400000000000002</c:v>
                </c:pt>
                <c:pt idx="10">
                  <c:v>-32.6</c:v>
                </c:pt>
                <c:pt idx="11">
                  <c:v>-34.200000000000003</c:v>
                </c:pt>
                <c:pt idx="12">
                  <c:v>-33.800000000000004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4-44B7-A972-B8550DA05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4512"/>
        <c:axId val="1"/>
      </c:barChart>
      <c:lineChart>
        <c:grouping val="standard"/>
        <c:varyColors val="0"/>
        <c:ser>
          <c:idx val="2"/>
          <c:order val="2"/>
          <c:tx>
            <c:strRef>
              <c:f>サービス業_旅館!$J$25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サービス業_旅館!$G$26:$G$38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サービス業_旅館!$J$26:$J$38</c:f>
              <c:numCache>
                <c:formatCode>#,##0.0;\-#,##0.0</c:formatCode>
                <c:ptCount val="13"/>
                <c:pt idx="0">
                  <c:v>-66.3</c:v>
                </c:pt>
                <c:pt idx="1">
                  <c:v>-48.300000000000004</c:v>
                </c:pt>
                <c:pt idx="2">
                  <c:v>-36.1</c:v>
                </c:pt>
                <c:pt idx="3">
                  <c:v>-22.900000000000006</c:v>
                </c:pt>
                <c:pt idx="4">
                  <c:v>-26.299999999999997</c:v>
                </c:pt>
                <c:pt idx="5">
                  <c:v>-36.900000000000006</c:v>
                </c:pt>
                <c:pt idx="6">
                  <c:v>-21.700000000000003</c:v>
                </c:pt>
                <c:pt idx="7">
                  <c:v>-18.700000000000003</c:v>
                </c:pt>
                <c:pt idx="8">
                  <c:v>-7.6000000000000014</c:v>
                </c:pt>
                <c:pt idx="9">
                  <c:v>-9.3000000000000007</c:v>
                </c:pt>
                <c:pt idx="10">
                  <c:v>-16.600000000000001</c:v>
                </c:pt>
                <c:pt idx="11">
                  <c:v>-20.400000000000006</c:v>
                </c:pt>
                <c:pt idx="12">
                  <c:v>-21.300000000000004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4-44B7-A972-B8550DA05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4512"/>
        <c:axId val="1"/>
      </c:lineChart>
      <c:catAx>
        <c:axId val="37241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387308939323765"/>
              <c:y val="0.9466158193640429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7.2874478925428435E-2"/>
              <c:y val="8.25704408900106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451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18932620279305"/>
          <c:y val="1.9607918228853511E-2"/>
          <c:w val="0.28839841246204345"/>
          <c:h val="0.23529501874624215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layout>
        <c:manualLayout>
          <c:xMode val="edge"/>
          <c:yMode val="edge"/>
          <c:x val="0.40890664326783199"/>
          <c:y val="3.084803423962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5368161174482467"/>
          <c:w val="0.87927215372384027"/>
          <c:h val="0.74863223489649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サービス業_旅館!$S$6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サービス業_旅館!$S$7:$S$19</c:f>
              <c:numCache>
                <c:formatCode>#,##0.0;\-#,##0.0</c:formatCode>
                <c:ptCount val="13"/>
                <c:pt idx="0">
                  <c:v>1</c:v>
                </c:pt>
                <c:pt idx="1">
                  <c:v>2.9</c:v>
                </c:pt>
                <c:pt idx="2">
                  <c:v>3.8000000000000003</c:v>
                </c:pt>
                <c:pt idx="3">
                  <c:v>8</c:v>
                </c:pt>
                <c:pt idx="4">
                  <c:v>6.1</c:v>
                </c:pt>
                <c:pt idx="5">
                  <c:v>4.8</c:v>
                </c:pt>
                <c:pt idx="6">
                  <c:v>7</c:v>
                </c:pt>
                <c:pt idx="7">
                  <c:v>6.6</c:v>
                </c:pt>
                <c:pt idx="8">
                  <c:v>9.5</c:v>
                </c:pt>
                <c:pt idx="9">
                  <c:v>9.6</c:v>
                </c:pt>
                <c:pt idx="10">
                  <c:v>10.1</c:v>
                </c:pt>
                <c:pt idx="11">
                  <c:v>6.8</c:v>
                </c:pt>
                <c:pt idx="12">
                  <c:v>7.8999999999999995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3-4023-B511-B64FA98952A2}"/>
            </c:ext>
          </c:extLst>
        </c:ser>
        <c:ser>
          <c:idx val="1"/>
          <c:order val="1"/>
          <c:tx>
            <c:strRef>
              <c:f>サービス業_旅館!$T$6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サービス業_旅館!$T$7:$T$19</c:f>
              <c:numCache>
                <c:formatCode>#,##0.0;\-#,##0.0</c:formatCode>
                <c:ptCount val="13"/>
                <c:pt idx="0">
                  <c:v>-66.3</c:v>
                </c:pt>
                <c:pt idx="1">
                  <c:v>-51.5</c:v>
                </c:pt>
                <c:pt idx="2">
                  <c:v>-39.9</c:v>
                </c:pt>
                <c:pt idx="3">
                  <c:v>-25</c:v>
                </c:pt>
                <c:pt idx="4">
                  <c:v>-27.200000000000003</c:v>
                </c:pt>
                <c:pt idx="5">
                  <c:v>-36.4</c:v>
                </c:pt>
                <c:pt idx="6">
                  <c:v>-27.1</c:v>
                </c:pt>
                <c:pt idx="7">
                  <c:v>-26.200000000000003</c:v>
                </c:pt>
                <c:pt idx="8">
                  <c:v>-22.6</c:v>
                </c:pt>
                <c:pt idx="9">
                  <c:v>-21.700000000000003</c:v>
                </c:pt>
                <c:pt idx="10">
                  <c:v>-28.5</c:v>
                </c:pt>
                <c:pt idx="11">
                  <c:v>-28.1</c:v>
                </c:pt>
                <c:pt idx="12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3-4023-B511-B64FA9895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8224"/>
        <c:axId val="1"/>
      </c:barChart>
      <c:lineChart>
        <c:grouping val="standard"/>
        <c:varyColors val="0"/>
        <c:ser>
          <c:idx val="2"/>
          <c:order val="2"/>
          <c:tx>
            <c:strRef>
              <c:f>サービス業_旅館!$U$6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サービス業_旅館!$R$7:$R$19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サービス業_旅館!$U$7:$U$19</c:f>
              <c:numCache>
                <c:formatCode>#,##0.0;\-#,##0.0</c:formatCode>
                <c:ptCount val="13"/>
                <c:pt idx="0">
                  <c:v>-65.3</c:v>
                </c:pt>
                <c:pt idx="1">
                  <c:v>-48.6</c:v>
                </c:pt>
                <c:pt idx="2">
                  <c:v>-36.1</c:v>
                </c:pt>
                <c:pt idx="3">
                  <c:v>-17</c:v>
                </c:pt>
                <c:pt idx="4">
                  <c:v>-21.1</c:v>
                </c:pt>
                <c:pt idx="5">
                  <c:v>-31.599999999999998</c:v>
                </c:pt>
                <c:pt idx="6">
                  <c:v>-20.100000000000001</c:v>
                </c:pt>
                <c:pt idx="7">
                  <c:v>-19.600000000000001</c:v>
                </c:pt>
                <c:pt idx="8">
                  <c:v>-13.100000000000001</c:v>
                </c:pt>
                <c:pt idx="9">
                  <c:v>-12.100000000000003</c:v>
                </c:pt>
                <c:pt idx="10">
                  <c:v>-18.399999999999999</c:v>
                </c:pt>
                <c:pt idx="11">
                  <c:v>-21.3</c:v>
                </c:pt>
                <c:pt idx="12">
                  <c:v>-22.1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93-4023-B511-B64FA9895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8224"/>
        <c:axId val="1"/>
      </c:lineChart>
      <c:catAx>
        <c:axId val="37241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3286120026785513"/>
              <c:y val="0.9334475568602703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9379315122266609E-2"/>
              <c:y val="0.100565447611731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822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538082002399961E-2"/>
          <c:y val="1.9659302747502751E-2"/>
          <c:w val="0.28776262684175929"/>
          <c:h val="0.2359116329700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layout>
        <c:manualLayout>
          <c:xMode val="edge"/>
          <c:yMode val="edge"/>
          <c:x val="0.38259110640016153"/>
          <c:y val="3.0848190608298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27118523869732E-2"/>
          <c:y val="0.14917432403886777"/>
          <c:w val="0.87384658631415568"/>
          <c:h val="0.76543250950570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サービス業_旅館!$S$25</c:f>
              <c:strCache>
                <c:ptCount val="1"/>
                <c:pt idx="0">
                  <c:v>好転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サービス業_旅館!$S$26:$S$38</c:f>
              <c:numCache>
                <c:formatCode>#,##0.0;\-#,##0.0</c:formatCode>
                <c:ptCount val="13"/>
                <c:pt idx="0">
                  <c:v>1.9</c:v>
                </c:pt>
                <c:pt idx="1">
                  <c:v>6.6999999999999993</c:v>
                </c:pt>
                <c:pt idx="2">
                  <c:v>13</c:v>
                </c:pt>
                <c:pt idx="3">
                  <c:v>21.1</c:v>
                </c:pt>
                <c:pt idx="4">
                  <c:v>18.3</c:v>
                </c:pt>
                <c:pt idx="5">
                  <c:v>12.299999999999999</c:v>
                </c:pt>
                <c:pt idx="6">
                  <c:v>18.900000000000002</c:v>
                </c:pt>
                <c:pt idx="7">
                  <c:v>20.900000000000002</c:v>
                </c:pt>
                <c:pt idx="8">
                  <c:v>26.900000000000002</c:v>
                </c:pt>
                <c:pt idx="9">
                  <c:v>26.3</c:v>
                </c:pt>
                <c:pt idx="10">
                  <c:v>21.900000000000002</c:v>
                </c:pt>
                <c:pt idx="11">
                  <c:v>19</c:v>
                </c:pt>
                <c:pt idx="1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C-4C6F-823A-20A831B28BBF}"/>
            </c:ext>
          </c:extLst>
        </c:ser>
        <c:ser>
          <c:idx val="1"/>
          <c:order val="1"/>
          <c:tx>
            <c:strRef>
              <c:f>サービス業_旅館!$T$25</c:f>
              <c:strCache>
                <c:ptCount val="1"/>
                <c:pt idx="0">
                  <c:v>悪化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サービス業_旅館!$R$26:$R$38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サービス業_旅館!$T$26:$T$38</c:f>
              <c:numCache>
                <c:formatCode>#,##0.0;\-#,##0.0</c:formatCode>
                <c:ptCount val="13"/>
                <c:pt idx="0">
                  <c:v>-72.5</c:v>
                </c:pt>
                <c:pt idx="1">
                  <c:v>-52.2</c:v>
                </c:pt>
                <c:pt idx="2">
                  <c:v>-37.4</c:v>
                </c:pt>
                <c:pt idx="3">
                  <c:v>-20.8</c:v>
                </c:pt>
                <c:pt idx="4">
                  <c:v>-22.6</c:v>
                </c:pt>
                <c:pt idx="5">
                  <c:v>-35.800000000000004</c:v>
                </c:pt>
                <c:pt idx="6">
                  <c:v>-25.200000000000003</c:v>
                </c:pt>
                <c:pt idx="7">
                  <c:v>-21.5</c:v>
                </c:pt>
                <c:pt idx="8">
                  <c:v>-16.5</c:v>
                </c:pt>
                <c:pt idx="9">
                  <c:v>-11.799999999999999</c:v>
                </c:pt>
                <c:pt idx="10">
                  <c:v>-18.400000000000002</c:v>
                </c:pt>
                <c:pt idx="11">
                  <c:v>-24.400000000000002</c:v>
                </c:pt>
                <c:pt idx="12">
                  <c:v>-23.200000000000003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C-4C6F-823A-20A831B2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01520"/>
        <c:axId val="1"/>
      </c:barChart>
      <c:lineChart>
        <c:grouping val="standard"/>
        <c:varyColors val="0"/>
        <c:ser>
          <c:idx val="2"/>
          <c:order val="2"/>
          <c:tx>
            <c:strRef>
              <c:f>サービス業_旅館!$U$25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サービス業_旅館!$R$26:$R$38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サービス業_旅館!$U$26:$U$38</c:f>
              <c:numCache>
                <c:formatCode>#,##0.0;\-#,##0.0</c:formatCode>
                <c:ptCount val="13"/>
                <c:pt idx="0">
                  <c:v>-70.599999999999994</c:v>
                </c:pt>
                <c:pt idx="1">
                  <c:v>-45.5</c:v>
                </c:pt>
                <c:pt idx="2">
                  <c:v>-24.4</c:v>
                </c:pt>
                <c:pt idx="3">
                  <c:v>0.30000000000000071</c:v>
                </c:pt>
                <c:pt idx="4">
                  <c:v>-4.3000000000000007</c:v>
                </c:pt>
                <c:pt idx="5">
                  <c:v>-23.500000000000007</c:v>
                </c:pt>
                <c:pt idx="6">
                  <c:v>-6.3000000000000007</c:v>
                </c:pt>
                <c:pt idx="7">
                  <c:v>-0.59999999999999787</c:v>
                </c:pt>
                <c:pt idx="8">
                  <c:v>10.400000000000002</c:v>
                </c:pt>
                <c:pt idx="9">
                  <c:v>14.500000000000002</c:v>
                </c:pt>
                <c:pt idx="10">
                  <c:v>3.5</c:v>
                </c:pt>
                <c:pt idx="11">
                  <c:v>-5.4000000000000021</c:v>
                </c:pt>
                <c:pt idx="12">
                  <c:v>-4.7000000000000028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5C-4C6F-823A-20A831B2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01520"/>
        <c:axId val="1"/>
      </c:lineChart>
      <c:catAx>
        <c:axId val="37240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2948717948717952"/>
              <c:y val="0.9466155331619817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9378911770644048E-2"/>
              <c:y val="9.58527463859763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0152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065098405591449"/>
          <c:y val="1.9455252918287938E-2"/>
          <c:w val="0.27797882935686019"/>
          <c:h val="0.202334630350194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7-4F90-8CDC-6E852A8F5A17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7-4F90-8CDC-6E852A8F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2425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2D7-4F90-8CDC-6E852A8F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24256"/>
        <c:axId val="1"/>
      </c:lineChart>
      <c:catAx>
        <c:axId val="37242425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242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5-4145-8B4B-A662213CF22E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5-4145-8B4B-A662213CF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217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C5-4145-8B4B-A662213CF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2176"/>
        <c:axId val="1"/>
      </c:lineChart>
      <c:catAx>
        <c:axId val="66567217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21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D7-46A2-9023-0EDBF4ED19DD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D7-46A2-9023-0EDBF4ED1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2332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3D7-46A2-9023-0EDBF4ED1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23328"/>
        <c:axId val="1"/>
      </c:lineChart>
      <c:catAx>
        <c:axId val="37242332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233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B9-408F-AEBA-EE5EBCC11616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B9-408F-AEBA-EE5EBCC11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683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B9-408F-AEBA-EE5EBCC11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6832"/>
        <c:axId val="1"/>
      </c:lineChart>
      <c:catAx>
        <c:axId val="372416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68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FB-4E3C-AA5E-32063C4821F2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FB-4E3C-AA5E-32063C48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0940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3FB-4E3C-AA5E-32063C48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09408"/>
        <c:axId val="1"/>
      </c:lineChart>
      <c:catAx>
        <c:axId val="37240940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094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完成工事額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F1-428D-B133-C1031160A9F6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F1-428D-B133-C1031160A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01056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1-428D-B133-C1031160A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01056"/>
        <c:axId val="1"/>
      </c:lineChart>
      <c:catAx>
        <c:axId val="37240105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010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9F-4966-86F0-90E974E8E6C9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9F-4966-86F0-90E974E8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544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59F-4966-86F0-90E974E8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5440"/>
        <c:axId val="1"/>
      </c:lineChart>
      <c:catAx>
        <c:axId val="37241544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544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6F-4140-AC80-5C4145052617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6F-4140-AC80-5C4145052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590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66F-4140-AC80-5C4145052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5904"/>
        <c:axId val="1"/>
      </c:lineChart>
      <c:catAx>
        <c:axId val="37241590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59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66-4899-83B9-CAAC8FA76F2B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66-4899-83B9-CAAC8FA76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39688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66-4899-83B9-CAAC8FA76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396880"/>
        <c:axId val="1"/>
      </c:lineChart>
      <c:catAx>
        <c:axId val="37239688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3968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56-404B-9407-3C079C6E530D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56-404B-9407-3C079C6E5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399200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856-404B-9407-3C079C6E5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399200"/>
        <c:axId val="1"/>
      </c:lineChart>
      <c:catAx>
        <c:axId val="37239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3992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採　　算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4-4829-BBBA-F6DEDD6FC6C5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4-4829-BBBA-F6DEDD6F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915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044-4829-BBBA-F6DEDD6F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9152"/>
        <c:axId val="1"/>
      </c:lineChart>
      <c:catAx>
        <c:axId val="37241915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91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12" orientation="landscape" horizontalDpi="-4" verticalDpi="24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8-49D1-ABD7-C0392A18876A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8-49D1-ABD7-C0392A18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06624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8-49D1-ABD7-C0392A18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06624"/>
        <c:axId val="1"/>
      </c:lineChart>
      <c:catAx>
        <c:axId val="3724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0662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B9-4A36-8110-7CCA854C5CBF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B9-4A36-8110-7CCA854C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68928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B9-4A36-8110-7CCA854C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68928"/>
        <c:axId val="1"/>
      </c:lineChart>
      <c:catAx>
        <c:axId val="66566892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6892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業界の業況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3-4A0B-855C-C6A3EC0F0A96}"/>
            </c:ext>
          </c:extLst>
        </c:ser>
        <c:ser>
          <c:idx val="1"/>
          <c:order val="1"/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3-4A0B-855C-C6A3EC0F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1219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D3-4A0B-855C-C6A3EC0F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2192"/>
        <c:axId val="1"/>
      </c:lineChart>
      <c:catAx>
        <c:axId val="37241219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-80"/>
        </c:scaling>
        <c:delete val="0"/>
        <c:axPos val="l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24121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ea typeface="明朝"/>
              </a:rPr>
              <a:t>売  上  額</a:t>
            </a:r>
          </a:p>
        </c:rich>
      </c:tx>
      <c:layout>
        <c:manualLayout>
          <c:xMode val="edge"/>
          <c:yMode val="edge"/>
          <c:x val="0.39676100046317742"/>
          <c:y val="3.0847759883673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1619433198386E-2"/>
          <c:y val="0.15424164524421594"/>
          <c:w val="0.87449392712550611"/>
          <c:h val="0.75578406169665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製造業_食料品!$H$6</c:f>
              <c:strCache>
                <c:ptCount val="1"/>
                <c:pt idx="0">
                  <c:v>増加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製造業_食料品!$H$7:$H$19</c:f>
              <c:numCache>
                <c:formatCode>#,##0.0</c:formatCode>
                <c:ptCount val="13"/>
                <c:pt idx="0">
                  <c:v>8.6</c:v>
                </c:pt>
                <c:pt idx="1">
                  <c:v>11.799999999999999</c:v>
                </c:pt>
                <c:pt idx="2">
                  <c:v>14.6</c:v>
                </c:pt>
                <c:pt idx="3">
                  <c:v>21.8</c:v>
                </c:pt>
                <c:pt idx="4">
                  <c:v>22.200000000000003</c:v>
                </c:pt>
                <c:pt idx="5">
                  <c:v>18.700000000000003</c:v>
                </c:pt>
                <c:pt idx="6">
                  <c:v>19.100000000000001</c:v>
                </c:pt>
                <c:pt idx="7">
                  <c:v>20.5</c:v>
                </c:pt>
                <c:pt idx="8">
                  <c:v>24</c:v>
                </c:pt>
                <c:pt idx="9">
                  <c:v>21.6</c:v>
                </c:pt>
                <c:pt idx="10">
                  <c:v>27.1</c:v>
                </c:pt>
                <c:pt idx="11">
                  <c:v>23.3</c:v>
                </c:pt>
                <c:pt idx="12">
                  <c:v>27.700000000000003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2-49FF-902F-842070B6EE76}"/>
            </c:ext>
          </c:extLst>
        </c:ser>
        <c:ser>
          <c:idx val="1"/>
          <c:order val="1"/>
          <c:tx>
            <c:strRef>
              <c:f>製造業_食料品!$I$6</c:f>
              <c:strCache>
                <c:ptCount val="1"/>
                <c:pt idx="0">
                  <c:v>減少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製造業_食料品!$G$7:$G$19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製造業_食料品!$I$7:$I$19</c:f>
              <c:numCache>
                <c:formatCode>#,##0.0</c:formatCode>
                <c:ptCount val="13"/>
                <c:pt idx="0">
                  <c:v>-38.6</c:v>
                </c:pt>
                <c:pt idx="1">
                  <c:v>-30.3</c:v>
                </c:pt>
                <c:pt idx="2">
                  <c:v>-24.200000000000003</c:v>
                </c:pt>
                <c:pt idx="3">
                  <c:v>-18.400000000000002</c:v>
                </c:pt>
                <c:pt idx="4">
                  <c:v>-16.900000000000002</c:v>
                </c:pt>
                <c:pt idx="5">
                  <c:v>-18.100000000000001</c:v>
                </c:pt>
                <c:pt idx="6">
                  <c:v>-17.8</c:v>
                </c:pt>
                <c:pt idx="7">
                  <c:v>-18.5</c:v>
                </c:pt>
                <c:pt idx="8">
                  <c:v>-18</c:v>
                </c:pt>
                <c:pt idx="9">
                  <c:v>-15.5</c:v>
                </c:pt>
                <c:pt idx="10">
                  <c:v>-15</c:v>
                </c:pt>
                <c:pt idx="11">
                  <c:v>-18.200000000000003</c:v>
                </c:pt>
                <c:pt idx="12">
                  <c:v>-15.299999999999999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2-49FF-902F-842070B6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673104"/>
        <c:axId val="1"/>
      </c:barChart>
      <c:lineChart>
        <c:grouping val="standard"/>
        <c:varyColors val="0"/>
        <c:ser>
          <c:idx val="2"/>
          <c:order val="2"/>
          <c:tx>
            <c:strRef>
              <c:f>製造業_食料品!$J$6</c:f>
              <c:strCache>
                <c:ptCount val="1"/>
                <c:pt idx="0">
                  <c:v>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製造業_食料品!$G$7:$G$19</c:f>
              <c:strCache>
                <c:ptCount val="13"/>
                <c:pt idx="0">
                  <c:v>22/2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23/1</c:v>
                </c:pt>
                <c:pt idx="12">
                  <c:v>2</c:v>
                </c:pt>
              </c:strCache>
            </c:strRef>
          </c:cat>
          <c:val>
            <c:numRef>
              <c:f>製造業_食料品!$J$7:$J$19</c:f>
              <c:numCache>
                <c:formatCode>#,##0.0</c:formatCode>
                <c:ptCount val="13"/>
                <c:pt idx="0">
                  <c:v>-30</c:v>
                </c:pt>
                <c:pt idx="1">
                  <c:v>-18.5</c:v>
                </c:pt>
                <c:pt idx="2">
                  <c:v>-9.6000000000000032</c:v>
                </c:pt>
                <c:pt idx="3">
                  <c:v>3.3999999999999986</c:v>
                </c:pt>
                <c:pt idx="4">
                  <c:v>5.3000000000000007</c:v>
                </c:pt>
                <c:pt idx="5">
                  <c:v>0.60000000000000142</c:v>
                </c:pt>
                <c:pt idx="6">
                  <c:v>1.3000000000000007</c:v>
                </c:pt>
                <c:pt idx="7">
                  <c:v>2</c:v>
                </c:pt>
                <c:pt idx="8">
                  <c:v>6</c:v>
                </c:pt>
                <c:pt idx="9">
                  <c:v>6.1000000000000014</c:v>
                </c:pt>
                <c:pt idx="10">
                  <c:v>12.100000000000001</c:v>
                </c:pt>
                <c:pt idx="11">
                  <c:v>5.0999999999999979</c:v>
                </c:pt>
                <c:pt idx="12">
                  <c:v>12.400000000000004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52-49FF-902F-842070B6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3104"/>
        <c:axId val="1"/>
      </c:lineChart>
      <c:catAx>
        <c:axId val="66567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年月</a:t>
                </a:r>
              </a:p>
            </c:rich>
          </c:tx>
          <c:layout>
            <c:manualLayout>
              <c:xMode val="edge"/>
              <c:yMode val="edge"/>
              <c:x val="0.92780060213061599"/>
              <c:y val="0.9377318993662376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-85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％</a:t>
                </a:r>
              </a:p>
            </c:rich>
          </c:tx>
          <c:layout>
            <c:manualLayout>
              <c:xMode val="edge"/>
              <c:yMode val="edge"/>
              <c:x val="5.3981009726725336E-2"/>
              <c:y val="9.113940025789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6567310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574621405864569E-2"/>
          <c:y val="1.9659302747502751E-2"/>
          <c:w val="0.28839841246204345"/>
          <c:h val="0.22804791187103191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257" orientation="landscape" horizontalDpi="-4" verticalDpi="24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20" Type="http://schemas.openxmlformats.org/officeDocument/2006/relationships/chart" Target="../charts/chart80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19" Type="http://schemas.openxmlformats.org/officeDocument/2006/relationships/chart" Target="../charts/chart79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7134C-ADE1-44EB-835E-8BB168B1B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699FC8-868D-433F-A297-5CE911CED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51DAC8-72A2-476F-BEB6-8DA9E66E7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CC8E33-3FF8-4CE8-99BD-102AE8CA0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C0D438-4263-4BCC-81E2-9C6815136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D74B371-7634-4859-B901-3AB2AD8E1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0D0A116-16D3-41AA-B120-175CFF96E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AFA64B-768B-42B3-A7D0-0FB4F53ED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</xdr:row>
      <xdr:rowOff>3257550</xdr:rowOff>
    </xdr:from>
    <xdr:to>
      <xdr:col>5</xdr:col>
      <xdr:colOff>16392525</xdr:colOff>
      <xdr:row>20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33B92A-3286-4D88-8206-D752FB47B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</xdr:row>
      <xdr:rowOff>2409825</xdr:rowOff>
    </xdr:from>
    <xdr:to>
      <xdr:col>5</xdr:col>
      <xdr:colOff>16297275</xdr:colOff>
      <xdr:row>38</xdr:row>
      <xdr:rowOff>4019550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5B1A48D-6DAE-41CE-9615-CBC9342CC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4</xdr:row>
      <xdr:rowOff>3257550</xdr:rowOff>
    </xdr:from>
    <xdr:to>
      <xdr:col>16</xdr:col>
      <xdr:colOff>16297275</xdr:colOff>
      <xdr:row>20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4119B78-415B-4497-BB02-9F5FE285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9525</xdr:colOff>
      <xdr:row>23</xdr:row>
      <xdr:rowOff>219075</xdr:rowOff>
    </xdr:from>
    <xdr:to>
      <xdr:col>16</xdr:col>
      <xdr:colOff>790575</xdr:colOff>
      <xdr:row>38</xdr:row>
      <xdr:rowOff>219075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28DB8B2-968C-41AE-B629-ED9941754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16297275</xdr:colOff>
      <xdr:row>40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F5290F8-81EB-4384-A264-6AC6229CB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16392525</xdr:colOff>
      <xdr:row>40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618D8EE-3485-42D8-92CB-6F0F8A50B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9525</xdr:colOff>
      <xdr:row>40</xdr:row>
      <xdr:rowOff>0</xdr:rowOff>
    </xdr:from>
    <xdr:to>
      <xdr:col>16</xdr:col>
      <xdr:colOff>16392525</xdr:colOff>
      <xdr:row>40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CD354B0-C447-4105-B4A1-1055ADB30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16297275</xdr:colOff>
      <xdr:row>40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B32591A-1455-4948-A31C-C1719C60A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7A93781-5BBE-4D74-AF09-843B508D9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712EFE0-5DE0-4B3D-9B79-EC9DF0C8D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840C35E-EB05-429D-B157-99856705F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F934425-1BB0-4FB1-840E-A9B2DB77D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A4570E-FDBA-4623-9F09-FCD55413E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3CAF13-008F-49B4-A04C-36FB76B4B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E697C3-ADDC-4876-9364-D180792EF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0123E7-686D-4CEC-94AD-EA8BA793A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2A8DCB-CA72-4AE1-A6B9-A71B94855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44D7B96-DBCC-49F8-A3DD-6908357E5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0DCBDF-36ED-413A-B5BA-CFFE8E88D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094D843-30EA-4BA6-AA3D-DB3913CAF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F41F514-43B7-467E-B5A1-45DF56885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D23E1D3-DE6E-4DEB-A9F6-ECFE640C8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0C23570-A653-44CE-A1FA-3CECCD838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E6C5619-F0C7-4BEE-B58E-1FA3B10B9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4</xdr:row>
      <xdr:rowOff>3257550</xdr:rowOff>
    </xdr:from>
    <xdr:to>
      <xdr:col>5</xdr:col>
      <xdr:colOff>16392525</xdr:colOff>
      <xdr:row>20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37F7641-AC32-4E86-93BB-3EE532153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23</xdr:row>
      <xdr:rowOff>2828925</xdr:rowOff>
    </xdr:from>
    <xdr:to>
      <xdr:col>5</xdr:col>
      <xdr:colOff>16392525</xdr:colOff>
      <xdr:row>38</xdr:row>
      <xdr:rowOff>4400550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46099E8-E47C-4858-937E-AA887BE5C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9525</xdr:colOff>
      <xdr:row>4</xdr:row>
      <xdr:rowOff>3257550</xdr:rowOff>
    </xdr:from>
    <xdr:to>
      <xdr:col>16</xdr:col>
      <xdr:colOff>16392525</xdr:colOff>
      <xdr:row>20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9ED6F34-4408-4331-9C96-31D678A03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9525</xdr:colOff>
      <xdr:row>23</xdr:row>
      <xdr:rowOff>2409825</xdr:rowOff>
    </xdr:from>
    <xdr:to>
      <xdr:col>16</xdr:col>
      <xdr:colOff>16392525</xdr:colOff>
      <xdr:row>38</xdr:row>
      <xdr:rowOff>4162425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519D0B2-BE2F-40EA-8ED1-4A0489BB9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B5E4E69-3B7C-4E67-BF38-968263470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A429DC9-DF31-4503-AE1A-F0FAB6691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5FDB54-27EE-473E-9596-3DDB64B3E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BF07D77-FA51-46EB-992E-35EA9435A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5</xdr:col>
      <xdr:colOff>533400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3CF432-17D8-4AED-9194-4CFAD60FE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2924175</xdr:rowOff>
    </xdr:from>
    <xdr:to>
      <xdr:col>5</xdr:col>
      <xdr:colOff>16392525</xdr:colOff>
      <xdr:row>38</xdr:row>
      <xdr:rowOff>4400550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644FF0-E8E9-46C9-A6CF-3FA7356B8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4</xdr:row>
      <xdr:rowOff>3305175</xdr:rowOff>
    </xdr:from>
    <xdr:to>
      <xdr:col>16</xdr:col>
      <xdr:colOff>16392525</xdr:colOff>
      <xdr:row>20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02198D-EE30-46F2-8ECC-938697ED0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24</xdr:row>
      <xdr:rowOff>0</xdr:rowOff>
    </xdr:from>
    <xdr:to>
      <xdr:col>16</xdr:col>
      <xdr:colOff>600075</xdr:colOff>
      <xdr:row>39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5EAC67-6ADF-4B53-9274-0C9960CA0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16297275</xdr:colOff>
      <xdr:row>40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B8FB1B-D388-44F8-89E1-6EB6A48F0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16392525</xdr:colOff>
      <xdr:row>40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D8246D8-3250-498E-B757-FA807A16F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40</xdr:row>
      <xdr:rowOff>0</xdr:rowOff>
    </xdr:from>
    <xdr:to>
      <xdr:col>16</xdr:col>
      <xdr:colOff>16392525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70BE2AC-884D-40C7-84B7-FAFAE8BE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16297275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BFEC347-168C-4A46-AEF9-955AA8858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16297275</xdr:colOff>
      <xdr:row>40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6737AE1-B5FC-4205-882A-20D42D0B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16392525</xdr:colOff>
      <xdr:row>40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07C51E3-247E-44CD-90E4-8D31FB6DF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9525</xdr:colOff>
      <xdr:row>40</xdr:row>
      <xdr:rowOff>0</xdr:rowOff>
    </xdr:from>
    <xdr:to>
      <xdr:col>16</xdr:col>
      <xdr:colOff>16392525</xdr:colOff>
      <xdr:row>40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FE6D61B-E338-41F6-ABC8-E9D7B8FBC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16297275</xdr:colOff>
      <xdr:row>40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A5AACA8-5035-4B95-AFFC-DEF9368E3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16297275</xdr:colOff>
      <xdr:row>40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9F41860-6B6D-4942-9A54-6B7819B56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16392525</xdr:colOff>
      <xdr:row>40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E37A5B-09D3-4EDC-91C3-BDD9E373C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9525</xdr:colOff>
      <xdr:row>40</xdr:row>
      <xdr:rowOff>0</xdr:rowOff>
    </xdr:from>
    <xdr:to>
      <xdr:col>16</xdr:col>
      <xdr:colOff>16392525</xdr:colOff>
      <xdr:row>40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3295EF1-85CA-45E0-8FBB-D0CF61E7C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16297275</xdr:colOff>
      <xdr:row>40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2A6CB6C-8BBC-4CBD-B6EF-C29EA3BC6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570E7E2-E7F5-4369-8A9E-E32EBA9A1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D7EF635-1573-4C55-8CC3-134159439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B6C79B9-EEA6-4BD8-B0D7-AE6E6D66C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660EB45-0C13-425B-8CC8-6FABCC421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5508CE-21F9-45B1-BD79-D9FACEF7E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905D4E-E613-4A81-9097-D5919A505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AA7EAE-5043-497C-94C2-750BF373F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4C25F1-B9BD-4E78-8747-A7DFD8192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4</xdr:row>
      <xdr:rowOff>161925</xdr:rowOff>
    </xdr:from>
    <xdr:to>
      <xdr:col>5</xdr:col>
      <xdr:colOff>609600</xdr:colOff>
      <xdr:row>19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13E353-3FAE-439B-B87F-C5F2B6000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23</xdr:row>
      <xdr:rowOff>2514600</xdr:rowOff>
    </xdr:from>
    <xdr:to>
      <xdr:col>5</xdr:col>
      <xdr:colOff>16392525</xdr:colOff>
      <xdr:row>38</xdr:row>
      <xdr:rowOff>4162425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658BCFC-C226-447D-A6EA-0928BB250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</xdr:row>
      <xdr:rowOff>3257550</xdr:rowOff>
    </xdr:from>
    <xdr:to>
      <xdr:col>16</xdr:col>
      <xdr:colOff>16297275</xdr:colOff>
      <xdr:row>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755C1D-0DA3-4BDC-A7F3-36E9F8B6E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23</xdr:row>
      <xdr:rowOff>123825</xdr:rowOff>
    </xdr:from>
    <xdr:to>
      <xdr:col>16</xdr:col>
      <xdr:colOff>590550</xdr:colOff>
      <xdr:row>38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DA137E-BB96-431B-9B7A-F2794F794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16297275</xdr:colOff>
      <xdr:row>40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A52EBE6-F1AF-4C4C-8E1B-E9BEF0510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16392525</xdr:colOff>
      <xdr:row>40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1419DD0-9E27-432D-B20B-DC65124E3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9525</xdr:colOff>
      <xdr:row>40</xdr:row>
      <xdr:rowOff>0</xdr:rowOff>
    </xdr:from>
    <xdr:to>
      <xdr:col>16</xdr:col>
      <xdr:colOff>16392525</xdr:colOff>
      <xdr:row>40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64BB5FE-51BB-4E8B-AB62-D63205DC9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16297275</xdr:colOff>
      <xdr:row>40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C144C63-61D4-43FC-BD5D-D481E3108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16297275</xdr:colOff>
      <xdr:row>40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1289CB6-DFF8-4FC1-A052-586EBD363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16392525</xdr:colOff>
      <xdr:row>40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C624C1C-41B3-40FA-A0E6-31339E6AF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9525</xdr:colOff>
      <xdr:row>40</xdr:row>
      <xdr:rowOff>0</xdr:rowOff>
    </xdr:from>
    <xdr:to>
      <xdr:col>16</xdr:col>
      <xdr:colOff>16392525</xdr:colOff>
      <xdr:row>40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27AA715-5AD8-4CEE-91F8-535B4F254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16297275</xdr:colOff>
      <xdr:row>40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2608931-87FA-4629-ACE6-30C786443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16297275</xdr:colOff>
      <xdr:row>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351720F-2609-4936-8940-6E6040EF4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16392525</xdr:colOff>
      <xdr:row>0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91C044D-78D9-4A64-82B6-70E73A2F4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16392525</xdr:colOff>
      <xdr:row>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6837786-1C9E-4BFE-BE53-BF7971B6C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16297275</xdr:colOff>
      <xdr:row>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78C88F7-587B-456F-BDF4-12AE1E1B4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kashoren.or.jp/GwPortal/UploadFile/TagMsg/426155/2/2302&#12464;&#12521;&#1250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幹部会議用"/>
      <sheetName val="一覧表(詳細)貼付"/>
      <sheetName val="データ"/>
      <sheetName val="一覧表"/>
      <sheetName val="産業全体"/>
      <sheetName val="製造業"/>
      <sheetName val="製造業_食料品"/>
      <sheetName val="製造業_繊維"/>
      <sheetName val="製造業_機械・金属"/>
      <sheetName val="建設業"/>
      <sheetName val="小売業"/>
      <sheetName val="小売業_衣料品"/>
      <sheetName val="小売業_食料品"/>
      <sheetName val="小売業_耐久消費財"/>
      <sheetName val="サービス業"/>
      <sheetName val="サービス業_旅館"/>
      <sheetName val="サービス業_ｸﾘｰﾆﾝｸﾞ"/>
      <sheetName val="サービス業_理・美容"/>
    </sheetNames>
    <sheetDataSet>
      <sheetData sheetId="0"/>
      <sheetData sheetId="1"/>
      <sheetData sheetId="2">
        <row r="3">
          <cell r="I3">
            <v>8.6</v>
          </cell>
          <cell r="J3">
            <v>-38.6</v>
          </cell>
          <cell r="K3">
            <v>-30</v>
          </cell>
          <cell r="R3">
            <v>11.1</v>
          </cell>
          <cell r="S3">
            <v>-33.5</v>
          </cell>
          <cell r="T3">
            <v>-22.4</v>
          </cell>
          <cell r="AA3">
            <v>9.3000000000000007</v>
          </cell>
          <cell r="AB3">
            <v>-34</v>
          </cell>
          <cell r="AC3">
            <v>-24.7</v>
          </cell>
          <cell r="AJ3">
            <v>6.3</v>
          </cell>
          <cell r="AK3">
            <v>-69.400000000000006</v>
          </cell>
          <cell r="AL3">
            <v>-63.1</v>
          </cell>
        </row>
        <row r="4">
          <cell r="I4">
            <v>11.799999999999999</v>
          </cell>
          <cell r="J4">
            <v>-30.3</v>
          </cell>
          <cell r="K4">
            <v>-18.5</v>
          </cell>
          <cell r="R4">
            <v>11.7</v>
          </cell>
          <cell r="S4">
            <v>-26.700000000000003</v>
          </cell>
          <cell r="T4">
            <v>-15.000000000000004</v>
          </cell>
          <cell r="AA4">
            <v>10.299999999999999</v>
          </cell>
          <cell r="AB4">
            <v>-21.200000000000003</v>
          </cell>
          <cell r="AC4">
            <v>-10.900000000000004</v>
          </cell>
          <cell r="AJ4">
            <v>14.1</v>
          </cell>
          <cell r="AK4">
            <v>-50.800000000000004</v>
          </cell>
          <cell r="AL4">
            <v>-36.700000000000003</v>
          </cell>
        </row>
        <row r="5">
          <cell r="I5">
            <v>14.6</v>
          </cell>
          <cell r="J5">
            <v>-24.200000000000003</v>
          </cell>
          <cell r="K5">
            <v>-9.6000000000000032</v>
          </cell>
          <cell r="R5">
            <v>10.4</v>
          </cell>
          <cell r="S5">
            <v>-30.700000000000003</v>
          </cell>
          <cell r="T5">
            <v>-20.300000000000004</v>
          </cell>
          <cell r="AA5">
            <v>12.799999999999999</v>
          </cell>
          <cell r="AB5">
            <v>-30.3</v>
          </cell>
          <cell r="AC5">
            <v>-17.5</v>
          </cell>
          <cell r="AJ5">
            <v>20.3</v>
          </cell>
          <cell r="AK5">
            <v>-31.1</v>
          </cell>
          <cell r="AL5">
            <v>-10.8</v>
          </cell>
        </row>
        <row r="6">
          <cell r="I6">
            <v>21.8</v>
          </cell>
          <cell r="J6">
            <v>-18.400000000000002</v>
          </cell>
          <cell r="K6">
            <v>3.3999999999999986</v>
          </cell>
          <cell r="R6">
            <v>15.7</v>
          </cell>
          <cell r="S6">
            <v>-21</v>
          </cell>
          <cell r="T6">
            <v>-5.3000000000000007</v>
          </cell>
          <cell r="AA6">
            <v>18.200000000000003</v>
          </cell>
          <cell r="AB6">
            <v>-19.400000000000002</v>
          </cell>
          <cell r="AC6">
            <v>-1.1999999999999993</v>
          </cell>
          <cell r="AJ6">
            <v>34.5</v>
          </cell>
          <cell r="AK6">
            <v>-14.1</v>
          </cell>
          <cell r="AL6">
            <v>20.399999999999999</v>
          </cell>
        </row>
        <row r="7">
          <cell r="I7">
            <v>22.200000000000003</v>
          </cell>
          <cell r="J7">
            <v>-16.900000000000002</v>
          </cell>
          <cell r="K7">
            <v>5.3000000000000007</v>
          </cell>
          <cell r="R7">
            <v>18.3</v>
          </cell>
          <cell r="S7">
            <v>-20</v>
          </cell>
          <cell r="T7">
            <v>-1.6999999999999993</v>
          </cell>
          <cell r="AA7">
            <v>19.200000000000003</v>
          </cell>
          <cell r="AB7">
            <v>-18.5</v>
          </cell>
          <cell r="AC7">
            <v>0.70000000000000284</v>
          </cell>
          <cell r="AJ7">
            <v>35.6</v>
          </cell>
          <cell r="AK7">
            <v>-13.9</v>
          </cell>
          <cell r="AL7">
            <v>21.700000000000003</v>
          </cell>
        </row>
        <row r="8">
          <cell r="I8">
            <v>18.700000000000003</v>
          </cell>
          <cell r="J8">
            <v>-18.100000000000001</v>
          </cell>
          <cell r="K8">
            <v>0.60000000000000142</v>
          </cell>
          <cell r="R8">
            <v>14.4</v>
          </cell>
          <cell r="S8">
            <v>-24.6</v>
          </cell>
          <cell r="T8">
            <v>-10.200000000000001</v>
          </cell>
          <cell r="AA8">
            <v>17.900000000000002</v>
          </cell>
          <cell r="AB8">
            <v>-23.700000000000003</v>
          </cell>
          <cell r="AC8">
            <v>-5.8000000000000007</v>
          </cell>
          <cell r="AJ8">
            <v>26.8</v>
          </cell>
          <cell r="AK8">
            <v>-28.6</v>
          </cell>
          <cell r="AL8">
            <v>-1.8000000000000007</v>
          </cell>
        </row>
        <row r="9">
          <cell r="I9">
            <v>19.100000000000001</v>
          </cell>
          <cell r="J9">
            <v>-17.8</v>
          </cell>
          <cell r="K9">
            <v>1.3000000000000007</v>
          </cell>
          <cell r="R9">
            <v>16.5</v>
          </cell>
          <cell r="S9">
            <v>-24.700000000000003</v>
          </cell>
          <cell r="T9">
            <v>-8.2000000000000028</v>
          </cell>
          <cell r="AA9">
            <v>15.299999999999999</v>
          </cell>
          <cell r="AB9">
            <v>-25.200000000000003</v>
          </cell>
          <cell r="AC9">
            <v>-9.9000000000000039</v>
          </cell>
          <cell r="AJ9">
            <v>31.5</v>
          </cell>
          <cell r="AK9">
            <v>-20.200000000000003</v>
          </cell>
          <cell r="AL9">
            <v>11.299999999999997</v>
          </cell>
        </row>
        <row r="10">
          <cell r="I10">
            <v>20.5</v>
          </cell>
          <cell r="J10">
            <v>-18.5</v>
          </cell>
          <cell r="K10">
            <v>2</v>
          </cell>
          <cell r="R10">
            <v>20.900000000000002</v>
          </cell>
          <cell r="S10">
            <v>-20.200000000000003</v>
          </cell>
          <cell r="T10">
            <v>0.69999999999999929</v>
          </cell>
          <cell r="AA10">
            <v>21</v>
          </cell>
          <cell r="AB10">
            <v>-21.400000000000002</v>
          </cell>
          <cell r="AC10">
            <v>-0.40000000000000213</v>
          </cell>
          <cell r="AJ10">
            <v>34.6</v>
          </cell>
          <cell r="AK10">
            <v>-15.5</v>
          </cell>
          <cell r="AL10">
            <v>19.100000000000001</v>
          </cell>
        </row>
        <row r="11">
          <cell r="I11">
            <v>24</v>
          </cell>
          <cell r="J11">
            <v>-18</v>
          </cell>
          <cell r="K11">
            <v>6</v>
          </cell>
          <cell r="R11">
            <v>18</v>
          </cell>
          <cell r="S11">
            <v>-19.400000000000002</v>
          </cell>
          <cell r="T11">
            <v>-1.4000000000000021</v>
          </cell>
          <cell r="AA11">
            <v>19.400000000000002</v>
          </cell>
          <cell r="AB11">
            <v>-23.200000000000003</v>
          </cell>
          <cell r="AC11">
            <v>-3.8000000000000007</v>
          </cell>
          <cell r="AJ11">
            <v>46.1</v>
          </cell>
          <cell r="AK11">
            <v>-9.1999999999999993</v>
          </cell>
          <cell r="AL11">
            <v>36.900000000000006</v>
          </cell>
        </row>
        <row r="12">
          <cell r="I12">
            <v>21.6</v>
          </cell>
          <cell r="J12">
            <v>-15.5</v>
          </cell>
          <cell r="K12">
            <v>6.1000000000000014</v>
          </cell>
          <cell r="R12">
            <v>21.1</v>
          </cell>
          <cell r="S12">
            <v>-17.8</v>
          </cell>
          <cell r="T12">
            <v>3.3000000000000007</v>
          </cell>
          <cell r="AA12">
            <v>21.1</v>
          </cell>
          <cell r="AB12">
            <v>-23.5</v>
          </cell>
          <cell r="AC12">
            <v>-2.3999999999999986</v>
          </cell>
          <cell r="AJ12">
            <v>47</v>
          </cell>
          <cell r="AK12">
            <v>-8.6999999999999993</v>
          </cell>
          <cell r="AL12">
            <v>38.299999999999997</v>
          </cell>
        </row>
        <row r="13">
          <cell r="I13">
            <v>27.1</v>
          </cell>
          <cell r="J13">
            <v>-15</v>
          </cell>
          <cell r="K13">
            <v>12.100000000000001</v>
          </cell>
          <cell r="R13">
            <v>24.400000000000002</v>
          </cell>
          <cell r="S13">
            <v>-17.3</v>
          </cell>
          <cell r="T13">
            <v>7.1000000000000014</v>
          </cell>
          <cell r="AA13">
            <v>24</v>
          </cell>
          <cell r="AB13">
            <v>-21.8</v>
          </cell>
          <cell r="AC13">
            <v>2.1999999999999993</v>
          </cell>
          <cell r="AJ13">
            <v>43.2</v>
          </cell>
          <cell r="AK13">
            <v>-12.5</v>
          </cell>
          <cell r="AL13">
            <v>30.700000000000003</v>
          </cell>
        </row>
        <row r="14">
          <cell r="I14">
            <v>23.3</v>
          </cell>
          <cell r="J14">
            <v>-18.200000000000003</v>
          </cell>
          <cell r="K14">
            <v>5.0999999999999979</v>
          </cell>
          <cell r="R14">
            <v>21.700000000000003</v>
          </cell>
          <cell r="S14">
            <v>-22.200000000000003</v>
          </cell>
          <cell r="T14">
            <v>-0.5</v>
          </cell>
          <cell r="AA14">
            <v>18.900000000000002</v>
          </cell>
          <cell r="AB14">
            <v>-25.5</v>
          </cell>
          <cell r="AC14">
            <v>-6.5999999999999979</v>
          </cell>
          <cell r="AJ14">
            <v>39.1</v>
          </cell>
          <cell r="AK14">
            <v>-17.700000000000003</v>
          </cell>
          <cell r="AL14">
            <v>21.4</v>
          </cell>
        </row>
        <row r="15">
          <cell r="I15">
            <v>27.700000000000003</v>
          </cell>
          <cell r="J15">
            <v>-15.299999999999999</v>
          </cell>
          <cell r="K15">
            <v>12.400000000000004</v>
          </cell>
          <cell r="R15">
            <v>23.400000000000002</v>
          </cell>
          <cell r="S15">
            <v>-19.5</v>
          </cell>
          <cell r="T15">
            <v>3.9000000000000021</v>
          </cell>
          <cell r="AA15">
            <v>21.700000000000003</v>
          </cell>
          <cell r="AB15">
            <v>-21.700000000000003</v>
          </cell>
          <cell r="AC15">
            <v>0</v>
          </cell>
          <cell r="AJ15">
            <v>40.4</v>
          </cell>
          <cell r="AK15">
            <v>-15.7</v>
          </cell>
          <cell r="AL15">
            <v>24.7</v>
          </cell>
        </row>
        <row r="19">
          <cell r="I19">
            <v>1.9</v>
          </cell>
          <cell r="J19">
            <v>-62</v>
          </cell>
          <cell r="K19">
            <v>-60.1</v>
          </cell>
          <cell r="R19">
            <v>1.9</v>
          </cell>
          <cell r="S19">
            <v>-51</v>
          </cell>
          <cell r="T19">
            <v>-49.1</v>
          </cell>
          <cell r="AA19">
            <v>2.8</v>
          </cell>
          <cell r="AB19">
            <v>-53.5</v>
          </cell>
          <cell r="AC19">
            <v>-50.7</v>
          </cell>
          <cell r="AJ19">
            <v>2.5</v>
          </cell>
          <cell r="AK19">
            <v>-68.8</v>
          </cell>
          <cell r="AL19">
            <v>-66.3</v>
          </cell>
        </row>
        <row r="20">
          <cell r="I20">
            <v>1.6</v>
          </cell>
          <cell r="J20">
            <v>-59.9</v>
          </cell>
          <cell r="K20">
            <v>-58.3</v>
          </cell>
          <cell r="R20">
            <v>2</v>
          </cell>
          <cell r="S20">
            <v>-47.800000000000004</v>
          </cell>
          <cell r="T20">
            <v>-45.800000000000004</v>
          </cell>
          <cell r="AA20">
            <v>1.2000000000000002</v>
          </cell>
          <cell r="AB20">
            <v>-47.300000000000004</v>
          </cell>
          <cell r="AC20">
            <v>-46.1</v>
          </cell>
          <cell r="AJ20">
            <v>6</v>
          </cell>
          <cell r="AK20">
            <v>-54.300000000000004</v>
          </cell>
          <cell r="AL20">
            <v>-48.300000000000004</v>
          </cell>
        </row>
        <row r="21">
          <cell r="I21">
            <v>2.7</v>
          </cell>
          <cell r="J21">
            <v>-59.7</v>
          </cell>
          <cell r="K21">
            <v>-57</v>
          </cell>
          <cell r="R21">
            <v>1</v>
          </cell>
          <cell r="S21">
            <v>-60</v>
          </cell>
          <cell r="T21">
            <v>-59</v>
          </cell>
          <cell r="AA21">
            <v>1.4000000000000001</v>
          </cell>
          <cell r="AB21">
            <v>-57.9</v>
          </cell>
          <cell r="AC21">
            <v>-56.5</v>
          </cell>
          <cell r="AJ21">
            <v>6.3999999999999995</v>
          </cell>
          <cell r="AK21">
            <v>-42.5</v>
          </cell>
          <cell r="AL21">
            <v>-36.1</v>
          </cell>
        </row>
        <row r="22">
          <cell r="I22">
            <v>3.5</v>
          </cell>
          <cell r="J22">
            <v>-61.800000000000004</v>
          </cell>
          <cell r="K22">
            <v>-58.300000000000004</v>
          </cell>
          <cell r="R22">
            <v>1.6</v>
          </cell>
          <cell r="S22">
            <v>-58.5</v>
          </cell>
          <cell r="T22">
            <v>-56.9</v>
          </cell>
          <cell r="AA22">
            <v>2.2000000000000002</v>
          </cell>
          <cell r="AB22">
            <v>-59</v>
          </cell>
          <cell r="AC22">
            <v>-56.8</v>
          </cell>
          <cell r="AJ22">
            <v>11.299999999999999</v>
          </cell>
          <cell r="AK22">
            <v>-34.200000000000003</v>
          </cell>
          <cell r="AL22">
            <v>-22.900000000000006</v>
          </cell>
        </row>
        <row r="23">
          <cell r="I23">
            <v>3.1</v>
          </cell>
          <cell r="J23">
            <v>-59.2</v>
          </cell>
          <cell r="K23">
            <v>-56.1</v>
          </cell>
          <cell r="R23">
            <v>2.5</v>
          </cell>
          <cell r="S23">
            <v>-59.6</v>
          </cell>
          <cell r="T23">
            <v>-57.1</v>
          </cell>
          <cell r="AA23">
            <v>2.9</v>
          </cell>
          <cell r="AB23">
            <v>-55.5</v>
          </cell>
          <cell r="AC23">
            <v>-52.6</v>
          </cell>
          <cell r="AJ23">
            <v>9.6</v>
          </cell>
          <cell r="AK23">
            <v>-35.9</v>
          </cell>
          <cell r="AL23">
            <v>-26.299999999999997</v>
          </cell>
        </row>
        <row r="24">
          <cell r="I24">
            <v>3.2</v>
          </cell>
          <cell r="J24">
            <v>-63.300000000000004</v>
          </cell>
          <cell r="K24">
            <v>-60.1</v>
          </cell>
          <cell r="R24">
            <v>1.4000000000000001</v>
          </cell>
          <cell r="S24">
            <v>-61.6</v>
          </cell>
          <cell r="T24">
            <v>-60.2</v>
          </cell>
          <cell r="AA24">
            <v>2.1</v>
          </cell>
          <cell r="AB24">
            <v>-55.800000000000004</v>
          </cell>
          <cell r="AC24">
            <v>-53.7</v>
          </cell>
          <cell r="AJ24">
            <v>8.4</v>
          </cell>
          <cell r="AK24">
            <v>-45.300000000000004</v>
          </cell>
          <cell r="AL24">
            <v>-36.900000000000006</v>
          </cell>
        </row>
        <row r="25">
          <cell r="I25">
            <v>2.9</v>
          </cell>
          <cell r="J25">
            <v>-61.5</v>
          </cell>
          <cell r="K25">
            <v>-58.6</v>
          </cell>
          <cell r="R25">
            <v>2.1</v>
          </cell>
          <cell r="S25">
            <v>-58.5</v>
          </cell>
          <cell r="T25">
            <v>-56.4</v>
          </cell>
          <cell r="AA25">
            <v>2</v>
          </cell>
          <cell r="AB25">
            <v>-56.2</v>
          </cell>
          <cell r="AC25">
            <v>-54.2</v>
          </cell>
          <cell r="AJ25">
            <v>10.4</v>
          </cell>
          <cell r="AK25">
            <v>-32.1</v>
          </cell>
          <cell r="AL25">
            <v>-21.700000000000003</v>
          </cell>
        </row>
        <row r="26">
          <cell r="I26">
            <v>3.3000000000000003</v>
          </cell>
          <cell r="J26">
            <v>-60.5</v>
          </cell>
          <cell r="K26">
            <v>-57.2</v>
          </cell>
          <cell r="R26">
            <v>3.3000000000000003</v>
          </cell>
          <cell r="S26">
            <v>-51.4</v>
          </cell>
          <cell r="T26">
            <v>-48.1</v>
          </cell>
          <cell r="AA26">
            <v>2.4</v>
          </cell>
          <cell r="AB26">
            <v>-59.1</v>
          </cell>
          <cell r="AC26">
            <v>-56.7</v>
          </cell>
          <cell r="AJ26">
            <v>11.1</v>
          </cell>
          <cell r="AK26">
            <v>-29.8</v>
          </cell>
          <cell r="AL26">
            <v>-18.700000000000003</v>
          </cell>
        </row>
        <row r="27">
          <cell r="I27">
            <v>3.3000000000000003</v>
          </cell>
          <cell r="J27">
            <v>-60.4</v>
          </cell>
          <cell r="K27">
            <v>-57.1</v>
          </cell>
          <cell r="R27">
            <v>1.4000000000000001</v>
          </cell>
          <cell r="S27">
            <v>-55.300000000000004</v>
          </cell>
          <cell r="T27">
            <v>-53.900000000000006</v>
          </cell>
          <cell r="AA27">
            <v>2.3000000000000003</v>
          </cell>
          <cell r="AB27">
            <v>-55.800000000000004</v>
          </cell>
          <cell r="AC27">
            <v>-53.500000000000007</v>
          </cell>
          <cell r="AJ27">
            <v>15</v>
          </cell>
          <cell r="AK27">
            <v>-22.6</v>
          </cell>
          <cell r="AL27">
            <v>-7.6000000000000014</v>
          </cell>
        </row>
        <row r="28">
          <cell r="I28">
            <v>2.5</v>
          </cell>
          <cell r="J28">
            <v>-60.300000000000004</v>
          </cell>
          <cell r="K28">
            <v>-57.800000000000004</v>
          </cell>
          <cell r="R28">
            <v>2.9</v>
          </cell>
          <cell r="S28">
            <v>-51.9</v>
          </cell>
          <cell r="T28">
            <v>-49</v>
          </cell>
          <cell r="AA28">
            <v>2.4</v>
          </cell>
          <cell r="AB28">
            <v>-60.7</v>
          </cell>
          <cell r="AC28">
            <v>-58.300000000000004</v>
          </cell>
          <cell r="AJ28">
            <v>16.100000000000001</v>
          </cell>
          <cell r="AK28">
            <v>-25.400000000000002</v>
          </cell>
          <cell r="AL28">
            <v>-9.3000000000000007</v>
          </cell>
        </row>
        <row r="29">
          <cell r="I29">
            <v>3.9</v>
          </cell>
          <cell r="J29">
            <v>-53.7</v>
          </cell>
          <cell r="K29">
            <v>-49.800000000000004</v>
          </cell>
          <cell r="R29">
            <v>3.6</v>
          </cell>
          <cell r="S29">
            <v>-44.300000000000004</v>
          </cell>
          <cell r="T29">
            <v>-40.700000000000003</v>
          </cell>
          <cell r="AA29">
            <v>2.2000000000000002</v>
          </cell>
          <cell r="AB29">
            <v>-56.1</v>
          </cell>
          <cell r="AC29">
            <v>-53.9</v>
          </cell>
          <cell r="AJ29">
            <v>16</v>
          </cell>
          <cell r="AK29">
            <v>-32.6</v>
          </cell>
          <cell r="AL29">
            <v>-16.600000000000001</v>
          </cell>
        </row>
        <row r="30">
          <cell r="I30">
            <v>3.3000000000000003</v>
          </cell>
          <cell r="J30">
            <v>-65.3</v>
          </cell>
          <cell r="K30">
            <v>-62</v>
          </cell>
          <cell r="R30">
            <v>3</v>
          </cell>
          <cell r="S30">
            <v>-55.300000000000004</v>
          </cell>
          <cell r="T30">
            <v>-52.300000000000004</v>
          </cell>
          <cell r="AA30">
            <v>1.3</v>
          </cell>
          <cell r="AB30">
            <v>-61.300000000000004</v>
          </cell>
          <cell r="AC30">
            <v>-60.000000000000007</v>
          </cell>
          <cell r="AJ30">
            <v>13.799999999999999</v>
          </cell>
          <cell r="AK30">
            <v>-34.200000000000003</v>
          </cell>
          <cell r="AL30">
            <v>-20.400000000000006</v>
          </cell>
        </row>
        <row r="31">
          <cell r="I31">
            <v>4.3</v>
          </cell>
          <cell r="J31">
            <v>-61.1</v>
          </cell>
          <cell r="K31">
            <v>-56.800000000000004</v>
          </cell>
          <cell r="R31">
            <v>3.7</v>
          </cell>
          <cell r="S31">
            <v>-49.1</v>
          </cell>
          <cell r="T31">
            <v>-45.4</v>
          </cell>
          <cell r="AA31">
            <v>1.9000000000000001</v>
          </cell>
          <cell r="AB31">
            <v>-55.2</v>
          </cell>
          <cell r="AC31">
            <v>-53.300000000000004</v>
          </cell>
          <cell r="AJ31">
            <v>12.5</v>
          </cell>
          <cell r="AK31">
            <v>-33.800000000000004</v>
          </cell>
          <cell r="AL31">
            <v>-21.300000000000004</v>
          </cell>
        </row>
        <row r="35">
          <cell r="I35">
            <v>1.4</v>
          </cell>
          <cell r="J35">
            <v>-48</v>
          </cell>
          <cell r="K35">
            <v>-46.6</v>
          </cell>
          <cell r="R35">
            <v>2.2000000000000002</v>
          </cell>
          <cell r="S35">
            <v>-38.299999999999997</v>
          </cell>
          <cell r="T35">
            <v>-36.1</v>
          </cell>
          <cell r="AA35">
            <v>2.2999999999999998</v>
          </cell>
          <cell r="AB35">
            <v>-39.5</v>
          </cell>
          <cell r="AC35">
            <v>-37.200000000000003</v>
          </cell>
          <cell r="AJ35">
            <v>1</v>
          </cell>
          <cell r="AK35">
            <v>-66.3</v>
          </cell>
          <cell r="AL35">
            <v>-65.3</v>
          </cell>
        </row>
        <row r="36">
          <cell r="I36">
            <v>0</v>
          </cell>
          <cell r="J36">
            <v>-44.5</v>
          </cell>
          <cell r="K36">
            <v>-44.5</v>
          </cell>
          <cell r="R36">
            <v>1.7000000000000002</v>
          </cell>
          <cell r="S36">
            <v>-37.300000000000004</v>
          </cell>
          <cell r="T36">
            <v>-35.6</v>
          </cell>
          <cell r="AA36">
            <v>0.6</v>
          </cell>
          <cell r="AB36">
            <v>-36.200000000000003</v>
          </cell>
          <cell r="AC36">
            <v>-35.6</v>
          </cell>
          <cell r="AJ36">
            <v>2.9</v>
          </cell>
          <cell r="AK36">
            <v>-51.5</v>
          </cell>
          <cell r="AL36">
            <v>-48.6</v>
          </cell>
        </row>
        <row r="37">
          <cell r="I37">
            <v>1.7000000000000002</v>
          </cell>
          <cell r="J37">
            <v>-44.1</v>
          </cell>
          <cell r="K37">
            <v>-42.4</v>
          </cell>
          <cell r="R37">
            <v>1.2000000000000002</v>
          </cell>
          <cell r="S37">
            <v>-40.1</v>
          </cell>
          <cell r="T37">
            <v>-38.9</v>
          </cell>
          <cell r="AA37">
            <v>0.6</v>
          </cell>
          <cell r="AB37">
            <v>-39.1</v>
          </cell>
          <cell r="AC37">
            <v>-38.5</v>
          </cell>
          <cell r="AJ37">
            <v>3.8000000000000003</v>
          </cell>
          <cell r="AK37">
            <v>-39.9</v>
          </cell>
          <cell r="AL37">
            <v>-36.1</v>
          </cell>
        </row>
        <row r="38">
          <cell r="I38">
            <v>0.6</v>
          </cell>
          <cell r="J38">
            <v>-42.5</v>
          </cell>
          <cell r="K38">
            <v>-41.9</v>
          </cell>
          <cell r="R38">
            <v>0.9</v>
          </cell>
          <cell r="S38">
            <v>-40.200000000000003</v>
          </cell>
          <cell r="T38">
            <v>-39.300000000000004</v>
          </cell>
          <cell r="AA38">
            <v>0.5</v>
          </cell>
          <cell r="AB38">
            <v>-38.200000000000003</v>
          </cell>
          <cell r="AC38">
            <v>-37.700000000000003</v>
          </cell>
          <cell r="AJ38">
            <v>8</v>
          </cell>
          <cell r="AK38">
            <v>-25</v>
          </cell>
          <cell r="AL38">
            <v>-17</v>
          </cell>
        </row>
        <row r="39">
          <cell r="I39">
            <v>0.79999999999999993</v>
          </cell>
          <cell r="J39">
            <v>-46</v>
          </cell>
          <cell r="K39">
            <v>-45.2</v>
          </cell>
          <cell r="R39">
            <v>1.2000000000000002</v>
          </cell>
          <cell r="S39">
            <v>-44.9</v>
          </cell>
          <cell r="T39">
            <v>-43.699999999999996</v>
          </cell>
          <cell r="AA39">
            <v>1.5</v>
          </cell>
          <cell r="AB39">
            <v>-44.1</v>
          </cell>
          <cell r="AC39">
            <v>-42.6</v>
          </cell>
          <cell r="AJ39">
            <v>6.1</v>
          </cell>
          <cell r="AK39">
            <v>-27.200000000000003</v>
          </cell>
          <cell r="AL39">
            <v>-21.1</v>
          </cell>
        </row>
        <row r="40">
          <cell r="I40">
            <v>2.7</v>
          </cell>
          <cell r="J40">
            <v>-44.7</v>
          </cell>
          <cell r="K40">
            <v>-42</v>
          </cell>
          <cell r="R40">
            <v>1</v>
          </cell>
          <cell r="S40">
            <v>-49.6</v>
          </cell>
          <cell r="T40">
            <v>-48.6</v>
          </cell>
          <cell r="AA40">
            <v>0.79999999999999993</v>
          </cell>
          <cell r="AB40">
            <v>-41.300000000000004</v>
          </cell>
          <cell r="AC40">
            <v>-40.500000000000007</v>
          </cell>
          <cell r="AJ40">
            <v>4.8</v>
          </cell>
          <cell r="AK40">
            <v>-36.4</v>
          </cell>
          <cell r="AL40">
            <v>-31.599999999999998</v>
          </cell>
        </row>
        <row r="41">
          <cell r="I41">
            <v>2.4</v>
          </cell>
          <cell r="J41">
            <v>-46.4</v>
          </cell>
          <cell r="K41">
            <v>-44</v>
          </cell>
          <cell r="R41">
            <v>1.2000000000000002</v>
          </cell>
          <cell r="S41">
            <v>-44.300000000000004</v>
          </cell>
          <cell r="T41">
            <v>-43.1</v>
          </cell>
          <cell r="AA41">
            <v>2</v>
          </cell>
          <cell r="AB41">
            <v>-43.4</v>
          </cell>
          <cell r="AC41">
            <v>-41.4</v>
          </cell>
          <cell r="AJ41">
            <v>7</v>
          </cell>
          <cell r="AK41">
            <v>-27.1</v>
          </cell>
          <cell r="AL41">
            <v>-20.100000000000001</v>
          </cell>
        </row>
        <row r="42">
          <cell r="I42">
            <v>1.3</v>
          </cell>
          <cell r="J42">
            <v>-47.5</v>
          </cell>
          <cell r="K42">
            <v>-46.2</v>
          </cell>
          <cell r="R42">
            <v>2.9</v>
          </cell>
          <cell r="S42">
            <v>-37.300000000000004</v>
          </cell>
          <cell r="T42">
            <v>-34.400000000000006</v>
          </cell>
          <cell r="AA42">
            <v>1.4000000000000001</v>
          </cell>
          <cell r="AB42">
            <v>-40.5</v>
          </cell>
          <cell r="AC42">
            <v>-39.1</v>
          </cell>
          <cell r="AJ42">
            <v>6.6</v>
          </cell>
          <cell r="AK42">
            <v>-26.200000000000003</v>
          </cell>
          <cell r="AL42">
            <v>-19.600000000000001</v>
          </cell>
        </row>
        <row r="43">
          <cell r="I43">
            <v>1.4000000000000001</v>
          </cell>
          <cell r="J43">
            <v>-42.4</v>
          </cell>
          <cell r="K43">
            <v>-41</v>
          </cell>
          <cell r="R43">
            <v>1</v>
          </cell>
          <cell r="S43">
            <v>-38.800000000000004</v>
          </cell>
          <cell r="T43">
            <v>-37.800000000000004</v>
          </cell>
          <cell r="AA43">
            <v>1.3</v>
          </cell>
          <cell r="AB43">
            <v>-45.300000000000004</v>
          </cell>
          <cell r="AC43">
            <v>-44.000000000000007</v>
          </cell>
          <cell r="AJ43">
            <v>9.5</v>
          </cell>
          <cell r="AK43">
            <v>-22.6</v>
          </cell>
          <cell r="AL43">
            <v>-13.100000000000001</v>
          </cell>
        </row>
        <row r="44">
          <cell r="I44">
            <v>1.2000000000000002</v>
          </cell>
          <cell r="J44">
            <v>-44.800000000000004</v>
          </cell>
          <cell r="K44">
            <v>-43.6</v>
          </cell>
          <cell r="R44">
            <v>1.5</v>
          </cell>
          <cell r="S44">
            <v>-37</v>
          </cell>
          <cell r="T44">
            <v>-35.5</v>
          </cell>
          <cell r="AA44">
            <v>0.79999999999999993</v>
          </cell>
          <cell r="AB44">
            <v>-46.300000000000004</v>
          </cell>
          <cell r="AC44">
            <v>-45.500000000000007</v>
          </cell>
          <cell r="AJ44">
            <v>9.6</v>
          </cell>
          <cell r="AK44">
            <v>-21.700000000000003</v>
          </cell>
          <cell r="AL44">
            <v>-12.100000000000003</v>
          </cell>
        </row>
        <row r="45">
          <cell r="I45">
            <v>2.4</v>
          </cell>
          <cell r="J45">
            <v>-36.1</v>
          </cell>
          <cell r="K45">
            <v>-33.700000000000003</v>
          </cell>
          <cell r="R45">
            <v>3.8000000000000003</v>
          </cell>
          <cell r="S45">
            <v>-34.6</v>
          </cell>
          <cell r="T45">
            <v>-30.8</v>
          </cell>
          <cell r="AA45">
            <v>1</v>
          </cell>
          <cell r="AB45">
            <v>-40.1</v>
          </cell>
          <cell r="AC45">
            <v>-39.1</v>
          </cell>
          <cell r="AJ45">
            <v>10.1</v>
          </cell>
          <cell r="AK45">
            <v>-28.5</v>
          </cell>
          <cell r="AL45">
            <v>-18.399999999999999</v>
          </cell>
        </row>
        <row r="46">
          <cell r="I46">
            <v>2.2000000000000002</v>
          </cell>
          <cell r="J46">
            <v>-45.5</v>
          </cell>
          <cell r="K46">
            <v>-43.3</v>
          </cell>
          <cell r="R46">
            <v>1.9000000000000001</v>
          </cell>
          <cell r="S46">
            <v>-39.700000000000003</v>
          </cell>
          <cell r="T46">
            <v>-37.800000000000004</v>
          </cell>
          <cell r="AA46">
            <v>0.79999999999999993</v>
          </cell>
          <cell r="AB46">
            <v>-48.1</v>
          </cell>
          <cell r="AC46">
            <v>-47.300000000000004</v>
          </cell>
          <cell r="AJ46">
            <v>6.8</v>
          </cell>
          <cell r="AK46">
            <v>-28.1</v>
          </cell>
          <cell r="AL46">
            <v>-21.3</v>
          </cell>
        </row>
        <row r="47">
          <cell r="I47">
            <v>2.9</v>
          </cell>
          <cell r="J47">
            <v>-43.6</v>
          </cell>
          <cell r="K47">
            <v>-40.700000000000003</v>
          </cell>
          <cell r="R47">
            <v>2.5</v>
          </cell>
          <cell r="S47">
            <v>-37.4</v>
          </cell>
          <cell r="T47">
            <v>-34.9</v>
          </cell>
          <cell r="AA47">
            <v>0.6</v>
          </cell>
          <cell r="AB47">
            <v>-46</v>
          </cell>
          <cell r="AC47">
            <v>-45.4</v>
          </cell>
          <cell r="AJ47">
            <v>7.8999999999999995</v>
          </cell>
          <cell r="AK47">
            <v>-30</v>
          </cell>
          <cell r="AL47">
            <v>-22.1</v>
          </cell>
        </row>
        <row r="51">
          <cell r="I51">
            <v>1.9</v>
          </cell>
          <cell r="J51">
            <v>-52.1</v>
          </cell>
          <cell r="K51">
            <v>-50.2</v>
          </cell>
          <cell r="R51">
            <v>3.6</v>
          </cell>
          <cell r="S51">
            <v>-38.700000000000003</v>
          </cell>
          <cell r="T51">
            <v>-35.1</v>
          </cell>
          <cell r="AA51">
            <v>3</v>
          </cell>
          <cell r="AB51">
            <v>-42</v>
          </cell>
          <cell r="AC51">
            <v>-39</v>
          </cell>
          <cell r="AJ51">
            <v>1.9</v>
          </cell>
          <cell r="AK51">
            <v>-72.5</v>
          </cell>
          <cell r="AL51">
            <v>-70.599999999999994</v>
          </cell>
        </row>
        <row r="52">
          <cell r="I52">
            <v>2.8000000000000003</v>
          </cell>
          <cell r="J52">
            <v>-43.300000000000004</v>
          </cell>
          <cell r="K52">
            <v>-40.500000000000007</v>
          </cell>
          <cell r="R52">
            <v>2.5</v>
          </cell>
          <cell r="S52">
            <v>-36.700000000000003</v>
          </cell>
          <cell r="T52">
            <v>-34.200000000000003</v>
          </cell>
          <cell r="AA52">
            <v>2.3000000000000003</v>
          </cell>
          <cell r="AB52">
            <v>-37.300000000000004</v>
          </cell>
          <cell r="AC52">
            <v>-35.000000000000007</v>
          </cell>
          <cell r="AJ52">
            <v>6.6999999999999993</v>
          </cell>
          <cell r="AK52">
            <v>-52.2</v>
          </cell>
          <cell r="AL52">
            <v>-45.5</v>
          </cell>
        </row>
        <row r="53">
          <cell r="I53">
            <v>6.1999999999999993</v>
          </cell>
          <cell r="J53">
            <v>-53.300000000000004</v>
          </cell>
          <cell r="K53">
            <v>-47.100000000000009</v>
          </cell>
          <cell r="R53">
            <v>3.1</v>
          </cell>
          <cell r="S53">
            <v>-49.1</v>
          </cell>
          <cell r="T53">
            <v>-46</v>
          </cell>
          <cell r="AA53">
            <v>3.2</v>
          </cell>
          <cell r="AB53">
            <v>-44.800000000000004</v>
          </cell>
          <cell r="AC53">
            <v>-41.6</v>
          </cell>
          <cell r="AJ53">
            <v>13</v>
          </cell>
          <cell r="AK53">
            <v>-37.4</v>
          </cell>
          <cell r="AL53">
            <v>-24.4</v>
          </cell>
        </row>
        <row r="54">
          <cell r="I54">
            <v>6.1</v>
          </cell>
          <cell r="J54">
            <v>-47.2</v>
          </cell>
          <cell r="K54">
            <v>-41.1</v>
          </cell>
          <cell r="R54">
            <v>4.6999999999999993</v>
          </cell>
          <cell r="S54">
            <v>-39.300000000000004</v>
          </cell>
          <cell r="T54">
            <v>-34.600000000000009</v>
          </cell>
          <cell r="AA54">
            <v>4.5999999999999996</v>
          </cell>
          <cell r="AB54">
            <v>-42.1</v>
          </cell>
          <cell r="AC54">
            <v>-37.5</v>
          </cell>
          <cell r="AJ54">
            <v>21.1</v>
          </cell>
          <cell r="AK54">
            <v>-20.8</v>
          </cell>
          <cell r="AL54">
            <v>0.30000000000000071</v>
          </cell>
        </row>
        <row r="55">
          <cell r="I55">
            <v>6.8999999999999995</v>
          </cell>
          <cell r="J55">
            <v>-48.5</v>
          </cell>
          <cell r="K55">
            <v>-41.6</v>
          </cell>
          <cell r="R55">
            <v>4.6999999999999993</v>
          </cell>
          <cell r="S55">
            <v>-38.700000000000003</v>
          </cell>
          <cell r="T55">
            <v>-34</v>
          </cell>
          <cell r="AA55">
            <v>3.6</v>
          </cell>
          <cell r="AB55">
            <v>-48.4</v>
          </cell>
          <cell r="AC55">
            <v>-44.8</v>
          </cell>
          <cell r="AJ55">
            <v>18.3</v>
          </cell>
          <cell r="AK55">
            <v>-22.6</v>
          </cell>
          <cell r="AL55">
            <v>-4.3000000000000007</v>
          </cell>
        </row>
        <row r="56">
          <cell r="I56">
            <v>5.3999999999999995</v>
          </cell>
          <cell r="J56">
            <v>-48.5</v>
          </cell>
          <cell r="K56">
            <v>-43.1</v>
          </cell>
          <cell r="R56">
            <v>3.8000000000000003</v>
          </cell>
          <cell r="S56">
            <v>-45.9</v>
          </cell>
          <cell r="T56">
            <v>-42.1</v>
          </cell>
          <cell r="AA56">
            <v>3.1</v>
          </cell>
          <cell r="AB56">
            <v>-46.300000000000004</v>
          </cell>
          <cell r="AC56">
            <v>-43.2</v>
          </cell>
          <cell r="AJ56">
            <v>12.299999999999999</v>
          </cell>
          <cell r="AK56">
            <v>-35.800000000000004</v>
          </cell>
          <cell r="AL56">
            <v>-23.500000000000007</v>
          </cell>
        </row>
        <row r="57">
          <cell r="I57">
            <v>5.3</v>
          </cell>
          <cell r="J57">
            <v>-50</v>
          </cell>
          <cell r="K57">
            <v>-44.7</v>
          </cell>
          <cell r="R57">
            <v>4.5999999999999996</v>
          </cell>
          <cell r="S57">
            <v>-40.200000000000003</v>
          </cell>
          <cell r="T57">
            <v>-35.6</v>
          </cell>
          <cell r="AA57">
            <v>3.5</v>
          </cell>
          <cell r="AB57">
            <v>-46.800000000000004</v>
          </cell>
          <cell r="AC57">
            <v>-43.300000000000004</v>
          </cell>
          <cell r="AJ57">
            <v>18.900000000000002</v>
          </cell>
          <cell r="AK57">
            <v>-25.200000000000003</v>
          </cell>
          <cell r="AL57">
            <v>-6.3000000000000007</v>
          </cell>
        </row>
        <row r="58">
          <cell r="I58">
            <v>5.8</v>
          </cell>
          <cell r="J58">
            <v>-45.5</v>
          </cell>
          <cell r="K58">
            <v>-39.700000000000003</v>
          </cell>
          <cell r="R58">
            <v>6.8</v>
          </cell>
          <cell r="S58">
            <v>-35.1</v>
          </cell>
          <cell r="T58">
            <v>-28.3</v>
          </cell>
          <cell r="AA58">
            <v>3.5</v>
          </cell>
          <cell r="AB58">
            <v>-42.4</v>
          </cell>
          <cell r="AC58">
            <v>-38.9</v>
          </cell>
          <cell r="AJ58">
            <v>20.900000000000002</v>
          </cell>
          <cell r="AK58">
            <v>-21.5</v>
          </cell>
          <cell r="AL58">
            <v>-0.59999999999999787</v>
          </cell>
        </row>
        <row r="59">
          <cell r="I59">
            <v>4.6999999999999993</v>
          </cell>
          <cell r="J59">
            <v>-42.4</v>
          </cell>
          <cell r="K59">
            <v>-37.700000000000003</v>
          </cell>
          <cell r="R59">
            <v>5.0999999999999996</v>
          </cell>
          <cell r="S59">
            <v>-38.300000000000004</v>
          </cell>
          <cell r="T59">
            <v>-33.200000000000003</v>
          </cell>
          <cell r="AA59">
            <v>4.3</v>
          </cell>
          <cell r="AB59">
            <v>-42.300000000000004</v>
          </cell>
          <cell r="AC59">
            <v>-38.000000000000007</v>
          </cell>
          <cell r="AJ59">
            <v>26.900000000000002</v>
          </cell>
          <cell r="AK59">
            <v>-16.5</v>
          </cell>
          <cell r="AL59">
            <v>10.400000000000002</v>
          </cell>
        </row>
        <row r="60">
          <cell r="I60">
            <v>5</v>
          </cell>
          <cell r="J60">
            <v>-43.1</v>
          </cell>
          <cell r="K60">
            <v>-38.1</v>
          </cell>
          <cell r="R60">
            <v>5.6999999999999993</v>
          </cell>
          <cell r="S60">
            <v>-36.5</v>
          </cell>
          <cell r="T60">
            <v>-30.8</v>
          </cell>
          <cell r="AA60">
            <v>4</v>
          </cell>
          <cell r="AB60">
            <v>-46.9</v>
          </cell>
          <cell r="AC60">
            <v>-42.9</v>
          </cell>
          <cell r="AJ60">
            <v>26.3</v>
          </cell>
          <cell r="AK60">
            <v>-11.799999999999999</v>
          </cell>
          <cell r="AL60">
            <v>14.500000000000002</v>
          </cell>
        </row>
        <row r="61">
          <cell r="I61">
            <v>8</v>
          </cell>
          <cell r="J61">
            <v>-36.1</v>
          </cell>
          <cell r="K61">
            <v>-28.1</v>
          </cell>
          <cell r="R61">
            <v>5.8</v>
          </cell>
          <cell r="S61">
            <v>-33.700000000000003</v>
          </cell>
          <cell r="T61">
            <v>-27.900000000000002</v>
          </cell>
          <cell r="AA61">
            <v>5.6</v>
          </cell>
          <cell r="AB61">
            <v>-40.1</v>
          </cell>
          <cell r="AC61">
            <v>-34.5</v>
          </cell>
          <cell r="AJ61">
            <v>21.900000000000002</v>
          </cell>
          <cell r="AK61">
            <v>-18.400000000000002</v>
          </cell>
          <cell r="AL61">
            <v>3.5</v>
          </cell>
        </row>
        <row r="62">
          <cell r="I62">
            <v>6.6999999999999993</v>
          </cell>
          <cell r="J62">
            <v>-44.4</v>
          </cell>
          <cell r="K62">
            <v>-37.700000000000003</v>
          </cell>
          <cell r="R62">
            <v>3.7</v>
          </cell>
          <cell r="S62">
            <v>-39.200000000000003</v>
          </cell>
          <cell r="T62">
            <v>-35.5</v>
          </cell>
          <cell r="AA62">
            <v>3.7</v>
          </cell>
          <cell r="AB62">
            <v>-47.6</v>
          </cell>
          <cell r="AC62">
            <v>-43.9</v>
          </cell>
          <cell r="AJ62">
            <v>19</v>
          </cell>
          <cell r="AK62">
            <v>-24.400000000000002</v>
          </cell>
          <cell r="AL62">
            <v>-5.4000000000000021</v>
          </cell>
        </row>
        <row r="63">
          <cell r="I63">
            <v>7.3999999999999995</v>
          </cell>
          <cell r="J63">
            <v>-41.300000000000004</v>
          </cell>
          <cell r="K63">
            <v>-33.900000000000006</v>
          </cell>
          <cell r="R63">
            <v>5.8999999999999995</v>
          </cell>
          <cell r="S63">
            <v>-31.6</v>
          </cell>
          <cell r="T63">
            <v>-25.700000000000003</v>
          </cell>
          <cell r="AA63">
            <v>4.5999999999999996</v>
          </cell>
          <cell r="AB63">
            <v>-43.300000000000004</v>
          </cell>
          <cell r="AC63">
            <v>-38.700000000000003</v>
          </cell>
          <cell r="AJ63">
            <v>18.5</v>
          </cell>
          <cell r="AK63">
            <v>-23.200000000000003</v>
          </cell>
          <cell r="AL63">
            <v>-4.7000000000000028</v>
          </cell>
        </row>
      </sheetData>
      <sheetData sheetId="3"/>
      <sheetData sheetId="4">
        <row r="7">
          <cell r="G7" t="str">
            <v>22/2</v>
          </cell>
        </row>
        <row r="8">
          <cell r="G8" t="str">
            <v>3</v>
          </cell>
        </row>
        <row r="9">
          <cell r="G9" t="str">
            <v>4</v>
          </cell>
        </row>
        <row r="10">
          <cell r="G10" t="str">
            <v>5</v>
          </cell>
        </row>
        <row r="11">
          <cell r="G11" t="str">
            <v>6</v>
          </cell>
        </row>
        <row r="12">
          <cell r="G12" t="str">
            <v>7</v>
          </cell>
        </row>
        <row r="13">
          <cell r="G13" t="str">
            <v>8</v>
          </cell>
        </row>
        <row r="14">
          <cell r="G14" t="str">
            <v>9</v>
          </cell>
        </row>
        <row r="15">
          <cell r="G15" t="str">
            <v>10</v>
          </cell>
        </row>
        <row r="16">
          <cell r="G16" t="str">
            <v>11</v>
          </cell>
        </row>
        <row r="17">
          <cell r="G17" t="str">
            <v>12</v>
          </cell>
        </row>
        <row r="18">
          <cell r="G18" t="str">
            <v>23/1</v>
          </cell>
        </row>
        <row r="19">
          <cell r="G19" t="str">
            <v>2</v>
          </cell>
        </row>
      </sheetData>
      <sheetData sheetId="5"/>
      <sheetData sheetId="6">
        <row r="6">
          <cell r="H6" t="str">
            <v>増加</v>
          </cell>
          <cell r="I6" t="str">
            <v>減少</v>
          </cell>
          <cell r="J6" t="str">
            <v>DI</v>
          </cell>
          <cell r="S6" t="str">
            <v>好転</v>
          </cell>
          <cell r="T6" t="str">
            <v>悪化</v>
          </cell>
          <cell r="U6" t="str">
            <v>DI</v>
          </cell>
        </row>
        <row r="7">
          <cell r="G7" t="str">
            <v>22/2</v>
          </cell>
          <cell r="H7">
            <v>8.6</v>
          </cell>
          <cell r="I7">
            <v>-38.6</v>
          </cell>
          <cell r="J7">
            <v>-30</v>
          </cell>
          <cell r="R7" t="str">
            <v>22/2</v>
          </cell>
          <cell r="S7">
            <v>1.4</v>
          </cell>
          <cell r="T7">
            <v>-48</v>
          </cell>
          <cell r="U7">
            <v>-46.6</v>
          </cell>
        </row>
        <row r="8">
          <cell r="G8" t="str">
            <v>3</v>
          </cell>
          <cell r="H8">
            <v>11.799999999999999</v>
          </cell>
          <cell r="I8">
            <v>-30.3</v>
          </cell>
          <cell r="J8">
            <v>-18.5</v>
          </cell>
          <cell r="R8" t="str">
            <v>3</v>
          </cell>
          <cell r="S8">
            <v>0</v>
          </cell>
          <cell r="T8">
            <v>-44.5</v>
          </cell>
          <cell r="U8">
            <v>-44.5</v>
          </cell>
        </row>
        <row r="9">
          <cell r="G9" t="str">
            <v>4</v>
          </cell>
          <cell r="H9">
            <v>14.6</v>
          </cell>
          <cell r="I9">
            <v>-24.200000000000003</v>
          </cell>
          <cell r="J9">
            <v>-9.6000000000000032</v>
          </cell>
          <cell r="R9" t="str">
            <v>4</v>
          </cell>
          <cell r="S9">
            <v>1.7000000000000002</v>
          </cell>
          <cell r="T9">
            <v>-44.1</v>
          </cell>
          <cell r="U9">
            <v>-42.4</v>
          </cell>
        </row>
        <row r="10">
          <cell r="G10" t="str">
            <v>5</v>
          </cell>
          <cell r="H10">
            <v>21.8</v>
          </cell>
          <cell r="I10">
            <v>-18.400000000000002</v>
          </cell>
          <cell r="J10">
            <v>3.3999999999999986</v>
          </cell>
          <cell r="R10" t="str">
            <v>5</v>
          </cell>
          <cell r="S10">
            <v>0.6</v>
          </cell>
          <cell r="T10">
            <v>-42.5</v>
          </cell>
          <cell r="U10">
            <v>-41.9</v>
          </cell>
        </row>
        <row r="11">
          <cell r="G11" t="str">
            <v>6</v>
          </cell>
          <cell r="H11">
            <v>22.200000000000003</v>
          </cell>
          <cell r="I11">
            <v>-16.900000000000002</v>
          </cell>
          <cell r="J11">
            <v>5.3000000000000007</v>
          </cell>
          <cell r="R11" t="str">
            <v>6</v>
          </cell>
          <cell r="S11">
            <v>0.79999999999999993</v>
          </cell>
          <cell r="T11">
            <v>-46</v>
          </cell>
          <cell r="U11">
            <v>-45.2</v>
          </cell>
        </row>
        <row r="12">
          <cell r="G12" t="str">
            <v>7</v>
          </cell>
          <cell r="H12">
            <v>18.700000000000003</v>
          </cell>
          <cell r="I12">
            <v>-18.100000000000001</v>
          </cell>
          <cell r="J12">
            <v>0.60000000000000142</v>
          </cell>
          <cell r="R12" t="str">
            <v>7</v>
          </cell>
          <cell r="S12">
            <v>2.7</v>
          </cell>
          <cell r="T12">
            <v>-44.7</v>
          </cell>
          <cell r="U12">
            <v>-42</v>
          </cell>
        </row>
        <row r="13">
          <cell r="G13" t="str">
            <v>8</v>
          </cell>
          <cell r="H13">
            <v>19.100000000000001</v>
          </cell>
          <cell r="I13">
            <v>-17.8</v>
          </cell>
          <cell r="J13">
            <v>1.3000000000000007</v>
          </cell>
          <cell r="R13" t="str">
            <v>8</v>
          </cell>
          <cell r="S13">
            <v>2.4</v>
          </cell>
          <cell r="T13">
            <v>-46.4</v>
          </cell>
          <cell r="U13">
            <v>-44</v>
          </cell>
        </row>
        <row r="14">
          <cell r="G14" t="str">
            <v>9</v>
          </cell>
          <cell r="H14">
            <v>20.5</v>
          </cell>
          <cell r="I14">
            <v>-18.5</v>
          </cell>
          <cell r="J14">
            <v>2</v>
          </cell>
          <cell r="R14" t="str">
            <v>9</v>
          </cell>
          <cell r="S14">
            <v>1.3</v>
          </cell>
          <cell r="T14">
            <v>-47.5</v>
          </cell>
          <cell r="U14">
            <v>-46.2</v>
          </cell>
        </row>
        <row r="15">
          <cell r="G15" t="str">
            <v>10</v>
          </cell>
          <cell r="H15">
            <v>24</v>
          </cell>
          <cell r="I15">
            <v>-18</v>
          </cell>
          <cell r="J15">
            <v>6</v>
          </cell>
          <cell r="R15" t="str">
            <v>10</v>
          </cell>
          <cell r="S15">
            <v>1.4000000000000001</v>
          </cell>
          <cell r="T15">
            <v>-42.4</v>
          </cell>
          <cell r="U15">
            <v>-41</v>
          </cell>
        </row>
        <row r="16">
          <cell r="G16" t="str">
            <v>11</v>
          </cell>
          <cell r="H16">
            <v>21.6</v>
          </cell>
          <cell r="I16">
            <v>-15.5</v>
          </cell>
          <cell r="J16">
            <v>6.1000000000000014</v>
          </cell>
          <cell r="R16" t="str">
            <v>11</v>
          </cell>
          <cell r="S16">
            <v>1.2000000000000002</v>
          </cell>
          <cell r="T16">
            <v>-44.800000000000004</v>
          </cell>
          <cell r="U16">
            <v>-43.6</v>
          </cell>
        </row>
        <row r="17">
          <cell r="G17" t="str">
            <v>12</v>
          </cell>
          <cell r="H17">
            <v>27.1</v>
          </cell>
          <cell r="I17">
            <v>-15</v>
          </cell>
          <cell r="J17">
            <v>12.100000000000001</v>
          </cell>
          <cell r="R17" t="str">
            <v>12</v>
          </cell>
          <cell r="S17">
            <v>2.4</v>
          </cell>
          <cell r="T17">
            <v>-36.1</v>
          </cell>
          <cell r="U17">
            <v>-33.700000000000003</v>
          </cell>
        </row>
        <row r="18">
          <cell r="G18" t="str">
            <v>23/1</v>
          </cell>
          <cell r="H18">
            <v>23.3</v>
          </cell>
          <cell r="I18">
            <v>-18.200000000000003</v>
          </cell>
          <cell r="J18">
            <v>5.0999999999999979</v>
          </cell>
          <cell r="R18" t="str">
            <v>23/1</v>
          </cell>
          <cell r="S18">
            <v>2.2000000000000002</v>
          </cell>
          <cell r="T18">
            <v>-45.5</v>
          </cell>
          <cell r="U18">
            <v>-43.3</v>
          </cell>
        </row>
        <row r="19">
          <cell r="G19" t="str">
            <v>2</v>
          </cell>
          <cell r="H19">
            <v>27.700000000000003</v>
          </cell>
          <cell r="I19">
            <v>-15.299999999999999</v>
          </cell>
          <cell r="J19">
            <v>12.400000000000004</v>
          </cell>
          <cell r="R19" t="str">
            <v>2</v>
          </cell>
          <cell r="S19">
            <v>2.9</v>
          </cell>
          <cell r="T19">
            <v>-43.6</v>
          </cell>
          <cell r="U19">
            <v>-40.700000000000003</v>
          </cell>
        </row>
        <row r="25">
          <cell r="H25" t="str">
            <v>好転</v>
          </cell>
          <cell r="I25" t="str">
            <v>悪化</v>
          </cell>
          <cell r="J25" t="str">
            <v>DI</v>
          </cell>
          <cell r="S25" t="str">
            <v>好転</v>
          </cell>
          <cell r="T25" t="str">
            <v>悪化</v>
          </cell>
          <cell r="U25" t="str">
            <v>DI</v>
          </cell>
        </row>
        <row r="26">
          <cell r="G26" t="str">
            <v>22/2</v>
          </cell>
          <cell r="H26">
            <v>1.9</v>
          </cell>
          <cell r="I26">
            <v>-62</v>
          </cell>
          <cell r="J26">
            <v>-60.1</v>
          </cell>
          <cell r="R26" t="str">
            <v>22/2</v>
          </cell>
          <cell r="S26">
            <v>1.9</v>
          </cell>
          <cell r="T26">
            <v>-52.1</v>
          </cell>
          <cell r="U26">
            <v>-50.2</v>
          </cell>
        </row>
        <row r="27">
          <cell r="G27" t="str">
            <v>3</v>
          </cell>
          <cell r="H27">
            <v>1.6</v>
          </cell>
          <cell r="I27">
            <v>-59.9</v>
          </cell>
          <cell r="J27">
            <v>-58.3</v>
          </cell>
          <cell r="R27" t="str">
            <v>3</v>
          </cell>
          <cell r="S27">
            <v>2.8000000000000003</v>
          </cell>
          <cell r="T27">
            <v>-43.300000000000004</v>
          </cell>
          <cell r="U27">
            <v>-40.500000000000007</v>
          </cell>
        </row>
        <row r="28">
          <cell r="G28" t="str">
            <v>4</v>
          </cell>
          <cell r="H28">
            <v>2.7</v>
          </cell>
          <cell r="I28">
            <v>-59.7</v>
          </cell>
          <cell r="J28">
            <v>-57</v>
          </cell>
          <cell r="R28" t="str">
            <v>4</v>
          </cell>
          <cell r="S28">
            <v>6.1999999999999993</v>
          </cell>
          <cell r="T28">
            <v>-53.300000000000004</v>
          </cell>
          <cell r="U28">
            <v>-47.100000000000009</v>
          </cell>
        </row>
        <row r="29">
          <cell r="G29" t="str">
            <v>5</v>
          </cell>
          <cell r="H29">
            <v>3.5</v>
          </cell>
          <cell r="I29">
            <v>-61.800000000000004</v>
          </cell>
          <cell r="J29">
            <v>-58.300000000000004</v>
          </cell>
          <cell r="R29" t="str">
            <v>5</v>
          </cell>
          <cell r="S29">
            <v>6.1</v>
          </cell>
          <cell r="T29">
            <v>-47.2</v>
          </cell>
          <cell r="U29">
            <v>-41.1</v>
          </cell>
        </row>
        <row r="30">
          <cell r="G30" t="str">
            <v>6</v>
          </cell>
          <cell r="H30">
            <v>3.1</v>
          </cell>
          <cell r="I30">
            <v>-59.2</v>
          </cell>
          <cell r="J30">
            <v>-56.1</v>
          </cell>
          <cell r="R30" t="str">
            <v>6</v>
          </cell>
          <cell r="S30">
            <v>6.8999999999999995</v>
          </cell>
          <cell r="T30">
            <v>-48.5</v>
          </cell>
          <cell r="U30">
            <v>-41.6</v>
          </cell>
        </row>
        <row r="31">
          <cell r="G31" t="str">
            <v>7</v>
          </cell>
          <cell r="H31">
            <v>3.2</v>
          </cell>
          <cell r="I31">
            <v>-63.300000000000004</v>
          </cell>
          <cell r="J31">
            <v>-60.1</v>
          </cell>
          <cell r="R31" t="str">
            <v>7</v>
          </cell>
          <cell r="S31">
            <v>5.3999999999999995</v>
          </cell>
          <cell r="T31">
            <v>-48.5</v>
          </cell>
          <cell r="U31">
            <v>-43.1</v>
          </cell>
        </row>
        <row r="32">
          <cell r="G32" t="str">
            <v>8</v>
          </cell>
          <cell r="H32">
            <v>2.9</v>
          </cell>
          <cell r="I32">
            <v>-61.5</v>
          </cell>
          <cell r="J32">
            <v>-58.6</v>
          </cell>
          <cell r="R32" t="str">
            <v>8</v>
          </cell>
          <cell r="S32">
            <v>5.3</v>
          </cell>
          <cell r="T32">
            <v>-50</v>
          </cell>
          <cell r="U32">
            <v>-44.7</v>
          </cell>
        </row>
        <row r="33">
          <cell r="G33" t="str">
            <v>9</v>
          </cell>
          <cell r="H33">
            <v>3.3000000000000003</v>
          </cell>
          <cell r="I33">
            <v>-60.5</v>
          </cell>
          <cell r="J33">
            <v>-57.2</v>
          </cell>
          <cell r="R33" t="str">
            <v>9</v>
          </cell>
          <cell r="S33">
            <v>5.8</v>
          </cell>
          <cell r="T33">
            <v>-45.5</v>
          </cell>
          <cell r="U33">
            <v>-39.700000000000003</v>
          </cell>
        </row>
        <row r="34">
          <cell r="G34" t="str">
            <v>10</v>
          </cell>
          <cell r="H34">
            <v>3.3000000000000003</v>
          </cell>
          <cell r="I34">
            <v>-60.4</v>
          </cell>
          <cell r="J34">
            <v>-57.1</v>
          </cell>
          <cell r="R34" t="str">
            <v>10</v>
          </cell>
          <cell r="S34">
            <v>4.6999999999999993</v>
          </cell>
          <cell r="T34">
            <v>-42.4</v>
          </cell>
          <cell r="U34">
            <v>-37.700000000000003</v>
          </cell>
        </row>
        <row r="35">
          <cell r="G35" t="str">
            <v>11</v>
          </cell>
          <cell r="H35">
            <v>2.5</v>
          </cell>
          <cell r="I35">
            <v>-60.300000000000004</v>
          </cell>
          <cell r="J35">
            <v>-57.800000000000004</v>
          </cell>
          <cell r="R35" t="str">
            <v>11</v>
          </cell>
          <cell r="S35">
            <v>5</v>
          </cell>
          <cell r="T35">
            <v>-43.1</v>
          </cell>
          <cell r="U35">
            <v>-38.1</v>
          </cell>
        </row>
        <row r="36">
          <cell r="G36" t="str">
            <v>12</v>
          </cell>
          <cell r="H36">
            <v>3.9</v>
          </cell>
          <cell r="I36">
            <v>-53.7</v>
          </cell>
          <cell r="J36">
            <v>-49.800000000000004</v>
          </cell>
          <cell r="R36" t="str">
            <v>12</v>
          </cell>
          <cell r="S36">
            <v>8</v>
          </cell>
          <cell r="T36">
            <v>-36.1</v>
          </cell>
          <cell r="U36">
            <v>-28.1</v>
          </cell>
        </row>
        <row r="37">
          <cell r="G37" t="str">
            <v>23/1</v>
          </cell>
          <cell r="H37">
            <v>3.3000000000000003</v>
          </cell>
          <cell r="I37">
            <v>-65.3</v>
          </cell>
          <cell r="J37">
            <v>-62</v>
          </cell>
          <cell r="R37" t="str">
            <v>23/1</v>
          </cell>
          <cell r="S37">
            <v>6.6999999999999993</v>
          </cell>
          <cell r="T37">
            <v>-44.4</v>
          </cell>
          <cell r="U37">
            <v>-37.700000000000003</v>
          </cell>
        </row>
        <row r="38">
          <cell r="G38" t="str">
            <v>2</v>
          </cell>
          <cell r="H38">
            <v>4.3</v>
          </cell>
          <cell r="I38">
            <v>-61.1</v>
          </cell>
          <cell r="J38">
            <v>-56.800000000000004</v>
          </cell>
          <cell r="R38" t="str">
            <v>2</v>
          </cell>
          <cell r="S38">
            <v>7.3999999999999995</v>
          </cell>
          <cell r="T38">
            <v>-41.300000000000004</v>
          </cell>
          <cell r="U38">
            <v>-33.900000000000006</v>
          </cell>
        </row>
      </sheetData>
      <sheetData sheetId="7"/>
      <sheetData sheetId="8"/>
      <sheetData sheetId="9">
        <row r="6">
          <cell r="H6" t="str">
            <v>増加</v>
          </cell>
          <cell r="I6" t="str">
            <v>減少</v>
          </cell>
          <cell r="J6" t="str">
            <v>DI</v>
          </cell>
          <cell r="S6" t="str">
            <v>好転</v>
          </cell>
          <cell r="T6" t="str">
            <v>悪化</v>
          </cell>
          <cell r="U6" t="str">
            <v>DI</v>
          </cell>
        </row>
        <row r="7">
          <cell r="G7" t="str">
            <v>22/2</v>
          </cell>
          <cell r="H7">
            <v>11.1</v>
          </cell>
          <cell r="I7">
            <v>-33.5</v>
          </cell>
          <cell r="J7">
            <v>-22.4</v>
          </cell>
          <cell r="R7" t="str">
            <v>22/2</v>
          </cell>
          <cell r="S7">
            <v>2.2000000000000002</v>
          </cell>
          <cell r="T7">
            <v>-38.299999999999997</v>
          </cell>
          <cell r="U7">
            <v>-36.1</v>
          </cell>
        </row>
        <row r="8">
          <cell r="G8" t="str">
            <v>3</v>
          </cell>
          <cell r="H8">
            <v>11.7</v>
          </cell>
          <cell r="I8">
            <v>-26.700000000000003</v>
          </cell>
          <cell r="J8">
            <v>-15.000000000000004</v>
          </cell>
          <cell r="R8" t="str">
            <v>3</v>
          </cell>
          <cell r="S8">
            <v>1.7000000000000002</v>
          </cell>
          <cell r="T8">
            <v>-37.300000000000004</v>
          </cell>
          <cell r="U8">
            <v>-35.6</v>
          </cell>
        </row>
        <row r="9">
          <cell r="G9" t="str">
            <v>4</v>
          </cell>
          <cell r="H9">
            <v>10.4</v>
          </cell>
          <cell r="I9">
            <v>-30.700000000000003</v>
          </cell>
          <cell r="J9">
            <v>-20.300000000000004</v>
          </cell>
          <cell r="R9" t="str">
            <v>4</v>
          </cell>
          <cell r="S9">
            <v>1.2000000000000002</v>
          </cell>
          <cell r="T9">
            <v>-40.1</v>
          </cell>
          <cell r="U9">
            <v>-38.9</v>
          </cell>
        </row>
        <row r="10">
          <cell r="G10" t="str">
            <v>5</v>
          </cell>
          <cell r="H10">
            <v>15.7</v>
          </cell>
          <cell r="I10">
            <v>-21</v>
          </cell>
          <cell r="J10">
            <v>-5.3000000000000007</v>
          </cell>
          <cell r="R10" t="str">
            <v>5</v>
          </cell>
          <cell r="S10">
            <v>0.9</v>
          </cell>
          <cell r="T10">
            <v>-40.200000000000003</v>
          </cell>
          <cell r="U10">
            <v>-39.300000000000004</v>
          </cell>
        </row>
        <row r="11">
          <cell r="G11" t="str">
            <v>6</v>
          </cell>
          <cell r="H11">
            <v>18.3</v>
          </cell>
          <cell r="I11">
            <v>-20</v>
          </cell>
          <cell r="J11">
            <v>-1.6999999999999993</v>
          </cell>
          <cell r="R11" t="str">
            <v>6</v>
          </cell>
          <cell r="S11">
            <v>1.2000000000000002</v>
          </cell>
          <cell r="T11">
            <v>-44.9</v>
          </cell>
          <cell r="U11">
            <v>-43.699999999999996</v>
          </cell>
        </row>
        <row r="12">
          <cell r="G12" t="str">
            <v>7</v>
          </cell>
          <cell r="H12">
            <v>14.4</v>
          </cell>
          <cell r="I12">
            <v>-24.6</v>
          </cell>
          <cell r="J12">
            <v>-10.200000000000001</v>
          </cell>
          <cell r="R12" t="str">
            <v>7</v>
          </cell>
          <cell r="S12">
            <v>1</v>
          </cell>
          <cell r="T12">
            <v>-49.6</v>
          </cell>
          <cell r="U12">
            <v>-48.6</v>
          </cell>
        </row>
        <row r="13">
          <cell r="G13" t="str">
            <v>8</v>
          </cell>
          <cell r="H13">
            <v>16.5</v>
          </cell>
          <cell r="I13">
            <v>-24.700000000000003</v>
          </cell>
          <cell r="J13">
            <v>-8.2000000000000028</v>
          </cell>
          <cell r="R13" t="str">
            <v>8</v>
          </cell>
          <cell r="S13">
            <v>1.2000000000000002</v>
          </cell>
          <cell r="T13">
            <v>-44.300000000000004</v>
          </cell>
          <cell r="U13">
            <v>-43.1</v>
          </cell>
        </row>
        <row r="14">
          <cell r="G14" t="str">
            <v>9</v>
          </cell>
          <cell r="H14">
            <v>20.900000000000002</v>
          </cell>
          <cell r="I14">
            <v>-20.200000000000003</v>
          </cell>
          <cell r="J14">
            <v>0.69999999999999929</v>
          </cell>
          <cell r="R14" t="str">
            <v>9</v>
          </cell>
          <cell r="S14">
            <v>2.9</v>
          </cell>
          <cell r="T14">
            <v>-37.300000000000004</v>
          </cell>
          <cell r="U14">
            <v>-34.400000000000006</v>
          </cell>
        </row>
        <row r="15">
          <cell r="G15" t="str">
            <v>10</v>
          </cell>
          <cell r="H15">
            <v>18</v>
          </cell>
          <cell r="I15">
            <v>-19.400000000000002</v>
          </cell>
          <cell r="J15">
            <v>-1.4000000000000021</v>
          </cell>
          <cell r="R15" t="str">
            <v>10</v>
          </cell>
          <cell r="S15">
            <v>1</v>
          </cell>
          <cell r="T15">
            <v>-38.800000000000004</v>
          </cell>
          <cell r="U15">
            <v>-37.800000000000004</v>
          </cell>
        </row>
        <row r="16">
          <cell r="G16" t="str">
            <v>11</v>
          </cell>
          <cell r="H16">
            <v>21.1</v>
          </cell>
          <cell r="I16">
            <v>-17.8</v>
          </cell>
          <cell r="J16">
            <v>3.3000000000000007</v>
          </cell>
          <cell r="R16" t="str">
            <v>11</v>
          </cell>
          <cell r="S16">
            <v>1.5</v>
          </cell>
          <cell r="T16">
            <v>-37</v>
          </cell>
          <cell r="U16">
            <v>-35.5</v>
          </cell>
        </row>
        <row r="17">
          <cell r="G17" t="str">
            <v>12</v>
          </cell>
          <cell r="H17">
            <v>24.400000000000002</v>
          </cell>
          <cell r="I17">
            <v>-17.3</v>
          </cell>
          <cell r="J17">
            <v>7.1000000000000014</v>
          </cell>
          <cell r="R17" t="str">
            <v>12</v>
          </cell>
          <cell r="S17">
            <v>3.8000000000000003</v>
          </cell>
          <cell r="T17">
            <v>-34.6</v>
          </cell>
          <cell r="U17">
            <v>-30.8</v>
          </cell>
        </row>
        <row r="18">
          <cell r="G18" t="str">
            <v>23/1</v>
          </cell>
          <cell r="H18">
            <v>21.700000000000003</v>
          </cell>
          <cell r="I18">
            <v>-22.200000000000003</v>
          </cell>
          <cell r="J18">
            <v>-0.5</v>
          </cell>
          <cell r="R18" t="str">
            <v>23/1</v>
          </cell>
          <cell r="S18">
            <v>1.9000000000000001</v>
          </cell>
          <cell r="T18">
            <v>-39.700000000000003</v>
          </cell>
          <cell r="U18">
            <v>-37.800000000000004</v>
          </cell>
        </row>
        <row r="19">
          <cell r="G19" t="str">
            <v>2</v>
          </cell>
          <cell r="H19">
            <v>23.400000000000002</v>
          </cell>
          <cell r="I19">
            <v>-19.5</v>
          </cell>
          <cell r="J19">
            <v>3.9000000000000021</v>
          </cell>
          <cell r="R19" t="str">
            <v>2</v>
          </cell>
          <cell r="S19">
            <v>2.5</v>
          </cell>
          <cell r="T19">
            <v>-37.4</v>
          </cell>
          <cell r="U19">
            <v>-34.9</v>
          </cell>
        </row>
        <row r="25">
          <cell r="H25" t="str">
            <v>好転</v>
          </cell>
          <cell r="I25" t="str">
            <v>悪化</v>
          </cell>
          <cell r="J25" t="str">
            <v>DI</v>
          </cell>
          <cell r="S25" t="str">
            <v>好転</v>
          </cell>
          <cell r="T25" t="str">
            <v>悪化</v>
          </cell>
          <cell r="U25" t="str">
            <v>DI</v>
          </cell>
        </row>
        <row r="26">
          <cell r="G26" t="str">
            <v>22/2</v>
          </cell>
          <cell r="H26">
            <v>1.9</v>
          </cell>
          <cell r="I26">
            <v>-51</v>
          </cell>
          <cell r="J26">
            <v>-49.1</v>
          </cell>
          <cell r="R26" t="str">
            <v>22/2</v>
          </cell>
          <cell r="S26">
            <v>3.6</v>
          </cell>
          <cell r="T26">
            <v>-38.700000000000003</v>
          </cell>
          <cell r="U26">
            <v>-35.1</v>
          </cell>
        </row>
        <row r="27">
          <cell r="G27" t="str">
            <v>3</v>
          </cell>
          <cell r="H27">
            <v>2</v>
          </cell>
          <cell r="I27">
            <v>-47.800000000000004</v>
          </cell>
          <cell r="J27">
            <v>-45.800000000000004</v>
          </cell>
          <cell r="R27" t="str">
            <v>3</v>
          </cell>
          <cell r="S27">
            <v>2.5</v>
          </cell>
          <cell r="T27">
            <v>-36.700000000000003</v>
          </cell>
          <cell r="U27">
            <v>-34.200000000000003</v>
          </cell>
        </row>
        <row r="28">
          <cell r="G28" t="str">
            <v>4</v>
          </cell>
          <cell r="H28">
            <v>1</v>
          </cell>
          <cell r="I28">
            <v>-60</v>
          </cell>
          <cell r="J28">
            <v>-59</v>
          </cell>
          <cell r="R28" t="str">
            <v>4</v>
          </cell>
          <cell r="S28">
            <v>3.1</v>
          </cell>
          <cell r="T28">
            <v>-49.1</v>
          </cell>
          <cell r="U28">
            <v>-46</v>
          </cell>
        </row>
        <row r="29">
          <cell r="G29" t="str">
            <v>5</v>
          </cell>
          <cell r="H29">
            <v>1.6</v>
          </cell>
          <cell r="I29">
            <v>-58.5</v>
          </cell>
          <cell r="J29">
            <v>-56.9</v>
          </cell>
          <cell r="R29" t="str">
            <v>5</v>
          </cell>
          <cell r="S29">
            <v>4.6999999999999993</v>
          </cell>
          <cell r="T29">
            <v>-39.300000000000004</v>
          </cell>
          <cell r="U29">
            <v>-34.600000000000009</v>
          </cell>
        </row>
        <row r="30">
          <cell r="G30" t="str">
            <v>6</v>
          </cell>
          <cell r="H30">
            <v>2.5</v>
          </cell>
          <cell r="I30">
            <v>-59.6</v>
          </cell>
          <cell r="J30">
            <v>-57.1</v>
          </cell>
          <cell r="R30" t="str">
            <v>6</v>
          </cell>
          <cell r="S30">
            <v>4.6999999999999993</v>
          </cell>
          <cell r="T30">
            <v>-38.700000000000003</v>
          </cell>
          <cell r="U30">
            <v>-34</v>
          </cell>
        </row>
        <row r="31">
          <cell r="G31" t="str">
            <v>7</v>
          </cell>
          <cell r="H31">
            <v>1.4000000000000001</v>
          </cell>
          <cell r="I31">
            <v>-61.6</v>
          </cell>
          <cell r="J31">
            <v>-60.2</v>
          </cell>
          <cell r="R31" t="str">
            <v>7</v>
          </cell>
          <cell r="S31">
            <v>3.8000000000000003</v>
          </cell>
          <cell r="T31">
            <v>-45.9</v>
          </cell>
          <cell r="U31">
            <v>-42.1</v>
          </cell>
        </row>
        <row r="32">
          <cell r="G32" t="str">
            <v>8</v>
          </cell>
          <cell r="H32">
            <v>2.1</v>
          </cell>
          <cell r="I32">
            <v>-58.5</v>
          </cell>
          <cell r="J32">
            <v>-56.4</v>
          </cell>
          <cell r="R32" t="str">
            <v>8</v>
          </cell>
          <cell r="S32">
            <v>4.5999999999999996</v>
          </cell>
          <cell r="T32">
            <v>-40.200000000000003</v>
          </cell>
          <cell r="U32">
            <v>-35.6</v>
          </cell>
        </row>
        <row r="33">
          <cell r="G33" t="str">
            <v>9</v>
          </cell>
          <cell r="H33">
            <v>3.3000000000000003</v>
          </cell>
          <cell r="I33">
            <v>-51.4</v>
          </cell>
          <cell r="J33">
            <v>-48.1</v>
          </cell>
          <cell r="R33" t="str">
            <v>9</v>
          </cell>
          <cell r="S33">
            <v>6.8</v>
          </cell>
          <cell r="T33">
            <v>-35.1</v>
          </cell>
          <cell r="U33">
            <v>-28.3</v>
          </cell>
        </row>
        <row r="34">
          <cell r="G34" t="str">
            <v>10</v>
          </cell>
          <cell r="H34">
            <v>1.4000000000000001</v>
          </cell>
          <cell r="I34">
            <v>-55.300000000000004</v>
          </cell>
          <cell r="J34">
            <v>-53.900000000000006</v>
          </cell>
          <cell r="R34" t="str">
            <v>10</v>
          </cell>
          <cell r="S34">
            <v>5.0999999999999996</v>
          </cell>
          <cell r="T34">
            <v>-38.300000000000004</v>
          </cell>
          <cell r="U34">
            <v>-33.200000000000003</v>
          </cell>
        </row>
        <row r="35">
          <cell r="G35" t="str">
            <v>11</v>
          </cell>
          <cell r="H35">
            <v>2.9</v>
          </cell>
          <cell r="I35">
            <v>-51.9</v>
          </cell>
          <cell r="J35">
            <v>-49</v>
          </cell>
          <cell r="R35" t="str">
            <v>11</v>
          </cell>
          <cell r="S35">
            <v>5.6999999999999993</v>
          </cell>
          <cell r="T35">
            <v>-36.5</v>
          </cell>
          <cell r="U35">
            <v>-30.8</v>
          </cell>
        </row>
        <row r="36">
          <cell r="G36" t="str">
            <v>12</v>
          </cell>
          <cell r="H36">
            <v>3.6</v>
          </cell>
          <cell r="I36">
            <v>-44.300000000000004</v>
          </cell>
          <cell r="J36">
            <v>-40.700000000000003</v>
          </cell>
          <cell r="R36" t="str">
            <v>12</v>
          </cell>
          <cell r="S36">
            <v>5.8</v>
          </cell>
          <cell r="T36">
            <v>-33.700000000000003</v>
          </cell>
          <cell r="U36">
            <v>-27.900000000000002</v>
          </cell>
        </row>
        <row r="37">
          <cell r="G37" t="str">
            <v>23/1</v>
          </cell>
          <cell r="H37">
            <v>3</v>
          </cell>
          <cell r="I37">
            <v>-55.300000000000004</v>
          </cell>
          <cell r="J37">
            <v>-52.300000000000004</v>
          </cell>
          <cell r="R37" t="str">
            <v>23/1</v>
          </cell>
          <cell r="S37">
            <v>3.7</v>
          </cell>
          <cell r="T37">
            <v>-39.200000000000003</v>
          </cell>
          <cell r="U37">
            <v>-35.5</v>
          </cell>
        </row>
        <row r="38">
          <cell r="G38" t="str">
            <v>2</v>
          </cell>
          <cell r="H38">
            <v>3.7</v>
          </cell>
          <cell r="I38">
            <v>-49.1</v>
          </cell>
          <cell r="J38">
            <v>-45.4</v>
          </cell>
          <cell r="R38" t="str">
            <v>2</v>
          </cell>
          <cell r="S38">
            <v>5.8999999999999995</v>
          </cell>
          <cell r="T38">
            <v>-31.6</v>
          </cell>
          <cell r="U38">
            <v>-25.700000000000003</v>
          </cell>
        </row>
      </sheetData>
      <sheetData sheetId="10"/>
      <sheetData sheetId="11"/>
      <sheetData sheetId="12">
        <row r="6">
          <cell r="H6" t="str">
            <v>増加</v>
          </cell>
          <cell r="I6" t="str">
            <v>減少</v>
          </cell>
          <cell r="J6" t="str">
            <v>DＩ</v>
          </cell>
          <cell r="S6" t="str">
            <v>好転</v>
          </cell>
          <cell r="T6" t="str">
            <v>悪化</v>
          </cell>
          <cell r="U6" t="str">
            <v>DI</v>
          </cell>
        </row>
        <row r="7">
          <cell r="G7" t="str">
            <v>22/2</v>
          </cell>
          <cell r="H7">
            <v>9.3000000000000007</v>
          </cell>
          <cell r="I7">
            <v>-34</v>
          </cell>
          <cell r="J7">
            <v>-24.7</v>
          </cell>
          <cell r="R7" t="str">
            <v>22/2</v>
          </cell>
          <cell r="S7">
            <v>2.2999999999999998</v>
          </cell>
          <cell r="T7">
            <v>-39.5</v>
          </cell>
          <cell r="U7">
            <v>-37.200000000000003</v>
          </cell>
        </row>
        <row r="8">
          <cell r="G8" t="str">
            <v>3</v>
          </cell>
          <cell r="H8">
            <v>10.299999999999999</v>
          </cell>
          <cell r="I8">
            <v>-21.200000000000003</v>
          </cell>
          <cell r="J8">
            <v>-10.900000000000004</v>
          </cell>
          <cell r="R8" t="str">
            <v>3</v>
          </cell>
          <cell r="S8">
            <v>0.6</v>
          </cell>
          <cell r="T8">
            <v>-36.200000000000003</v>
          </cell>
          <cell r="U8">
            <v>-35.6</v>
          </cell>
        </row>
        <row r="9">
          <cell r="G9" t="str">
            <v>4</v>
          </cell>
          <cell r="H9">
            <v>12.799999999999999</v>
          </cell>
          <cell r="I9">
            <v>-30.3</v>
          </cell>
          <cell r="J9">
            <v>-17.5</v>
          </cell>
          <cell r="R9" t="str">
            <v>4</v>
          </cell>
          <cell r="S9">
            <v>0.6</v>
          </cell>
          <cell r="T9">
            <v>-39.1</v>
          </cell>
          <cell r="U9">
            <v>-38.5</v>
          </cell>
        </row>
        <row r="10">
          <cell r="G10" t="str">
            <v>5</v>
          </cell>
          <cell r="H10">
            <v>18.200000000000003</v>
          </cell>
          <cell r="I10">
            <v>-19.400000000000002</v>
          </cell>
          <cell r="J10">
            <v>-1.1999999999999993</v>
          </cell>
          <cell r="R10" t="str">
            <v>5</v>
          </cell>
          <cell r="S10">
            <v>0.5</v>
          </cell>
          <cell r="T10">
            <v>-38.200000000000003</v>
          </cell>
          <cell r="U10">
            <v>-37.700000000000003</v>
          </cell>
        </row>
        <row r="11">
          <cell r="G11" t="str">
            <v>6</v>
          </cell>
          <cell r="H11">
            <v>19.200000000000003</v>
          </cell>
          <cell r="I11">
            <v>-18.5</v>
          </cell>
          <cell r="J11">
            <v>0.70000000000000284</v>
          </cell>
          <cell r="R11" t="str">
            <v>6</v>
          </cell>
          <cell r="S11">
            <v>1.5</v>
          </cell>
          <cell r="T11">
            <v>-44.1</v>
          </cell>
          <cell r="U11">
            <v>-42.6</v>
          </cell>
        </row>
        <row r="12">
          <cell r="G12" t="str">
            <v>7</v>
          </cell>
          <cell r="H12">
            <v>17.900000000000002</v>
          </cell>
          <cell r="I12">
            <v>-23.700000000000003</v>
          </cell>
          <cell r="J12">
            <v>-5.8000000000000007</v>
          </cell>
          <cell r="R12" t="str">
            <v>7</v>
          </cell>
          <cell r="S12">
            <v>0.79999999999999993</v>
          </cell>
          <cell r="T12">
            <v>-41.300000000000004</v>
          </cell>
          <cell r="U12">
            <v>-40.500000000000007</v>
          </cell>
        </row>
        <row r="13">
          <cell r="G13" t="str">
            <v>8</v>
          </cell>
          <cell r="H13">
            <v>15.299999999999999</v>
          </cell>
          <cell r="I13">
            <v>-25.200000000000003</v>
          </cell>
          <cell r="J13">
            <v>-9.9000000000000039</v>
          </cell>
          <cell r="R13" t="str">
            <v>8</v>
          </cell>
          <cell r="S13">
            <v>2</v>
          </cell>
          <cell r="T13">
            <v>-43.4</v>
          </cell>
          <cell r="U13">
            <v>-41.4</v>
          </cell>
        </row>
        <row r="14">
          <cell r="G14" t="str">
            <v>9</v>
          </cell>
          <cell r="H14">
            <v>21</v>
          </cell>
          <cell r="I14">
            <v>-21.400000000000002</v>
          </cell>
          <cell r="J14">
            <v>-0.40000000000000213</v>
          </cell>
          <cell r="R14" t="str">
            <v>9</v>
          </cell>
          <cell r="S14">
            <v>1.4000000000000001</v>
          </cell>
          <cell r="T14">
            <v>-40.5</v>
          </cell>
          <cell r="U14">
            <v>-39.1</v>
          </cell>
        </row>
        <row r="15">
          <cell r="G15" t="str">
            <v>10</v>
          </cell>
          <cell r="H15">
            <v>19.400000000000002</v>
          </cell>
          <cell r="I15">
            <v>-23.200000000000003</v>
          </cell>
          <cell r="J15">
            <v>-3.8000000000000007</v>
          </cell>
          <cell r="R15" t="str">
            <v>10</v>
          </cell>
          <cell r="S15">
            <v>1.3</v>
          </cell>
          <cell r="T15">
            <v>-45.300000000000004</v>
          </cell>
          <cell r="U15">
            <v>-44.000000000000007</v>
          </cell>
        </row>
        <row r="16">
          <cell r="G16" t="str">
            <v>11</v>
          </cell>
          <cell r="H16">
            <v>21.1</v>
          </cell>
          <cell r="I16">
            <v>-23.5</v>
          </cell>
          <cell r="J16">
            <v>-2.3999999999999986</v>
          </cell>
          <cell r="R16" t="str">
            <v>11</v>
          </cell>
          <cell r="S16">
            <v>0.79999999999999993</v>
          </cell>
          <cell r="T16">
            <v>-46.300000000000004</v>
          </cell>
          <cell r="U16">
            <v>-45.500000000000007</v>
          </cell>
        </row>
        <row r="17">
          <cell r="G17" t="str">
            <v>12</v>
          </cell>
          <cell r="H17">
            <v>24</v>
          </cell>
          <cell r="I17">
            <v>-21.8</v>
          </cell>
          <cell r="J17">
            <v>2.1999999999999993</v>
          </cell>
          <cell r="R17" t="str">
            <v>12</v>
          </cell>
          <cell r="S17">
            <v>1</v>
          </cell>
          <cell r="T17">
            <v>-40.1</v>
          </cell>
          <cell r="U17">
            <v>-39.1</v>
          </cell>
        </row>
        <row r="18">
          <cell r="G18" t="str">
            <v>23/1</v>
          </cell>
          <cell r="H18">
            <v>18.900000000000002</v>
          </cell>
          <cell r="I18">
            <v>-25.5</v>
          </cell>
          <cell r="J18">
            <v>-6.5999999999999979</v>
          </cell>
          <cell r="R18" t="str">
            <v>23/1</v>
          </cell>
          <cell r="S18">
            <v>0.79999999999999993</v>
          </cell>
          <cell r="T18">
            <v>-48.1</v>
          </cell>
          <cell r="U18">
            <v>-47.300000000000004</v>
          </cell>
        </row>
        <row r="19">
          <cell r="G19" t="str">
            <v>2</v>
          </cell>
          <cell r="H19">
            <v>21.700000000000003</v>
          </cell>
          <cell r="I19">
            <v>-21.700000000000003</v>
          </cell>
          <cell r="J19">
            <v>0</v>
          </cell>
          <cell r="R19" t="str">
            <v>2</v>
          </cell>
          <cell r="S19">
            <v>0.6</v>
          </cell>
          <cell r="T19">
            <v>-46</v>
          </cell>
          <cell r="U19">
            <v>-45.4</v>
          </cell>
        </row>
        <row r="25">
          <cell r="H25" t="str">
            <v>好転</v>
          </cell>
          <cell r="I25" t="str">
            <v>悪化</v>
          </cell>
          <cell r="J25" t="str">
            <v>DI</v>
          </cell>
          <cell r="S25" t="str">
            <v>好転</v>
          </cell>
          <cell r="T25" t="str">
            <v>悪化</v>
          </cell>
          <cell r="U25" t="str">
            <v>DI</v>
          </cell>
        </row>
        <row r="26">
          <cell r="G26" t="str">
            <v>22/2</v>
          </cell>
          <cell r="H26">
            <v>2.8</v>
          </cell>
          <cell r="I26">
            <v>-53.5</v>
          </cell>
          <cell r="J26">
            <v>-50.7</v>
          </cell>
          <cell r="R26" t="str">
            <v>22/2</v>
          </cell>
          <cell r="S26">
            <v>3</v>
          </cell>
          <cell r="T26">
            <v>-42</v>
          </cell>
          <cell r="U26">
            <v>-39</v>
          </cell>
        </row>
        <row r="27">
          <cell r="G27" t="str">
            <v>3</v>
          </cell>
          <cell r="H27">
            <v>1.2000000000000002</v>
          </cell>
          <cell r="I27">
            <v>-47.300000000000004</v>
          </cell>
          <cell r="J27">
            <v>-46.1</v>
          </cell>
          <cell r="R27" t="str">
            <v>3</v>
          </cell>
          <cell r="S27">
            <v>2.3000000000000003</v>
          </cell>
          <cell r="T27">
            <v>-37.300000000000004</v>
          </cell>
          <cell r="U27">
            <v>-35.000000000000007</v>
          </cell>
        </row>
        <row r="28">
          <cell r="G28" t="str">
            <v>4</v>
          </cell>
          <cell r="H28">
            <v>1.4000000000000001</v>
          </cell>
          <cell r="I28">
            <v>-57.9</v>
          </cell>
          <cell r="J28">
            <v>-56.5</v>
          </cell>
          <cell r="R28" t="str">
            <v>4</v>
          </cell>
          <cell r="S28">
            <v>3.2</v>
          </cell>
          <cell r="T28">
            <v>-44.800000000000004</v>
          </cell>
          <cell r="U28">
            <v>-41.6</v>
          </cell>
        </row>
        <row r="29">
          <cell r="G29" t="str">
            <v>5</v>
          </cell>
          <cell r="H29">
            <v>2.2000000000000002</v>
          </cell>
          <cell r="I29">
            <v>-59</v>
          </cell>
          <cell r="J29">
            <v>-56.8</v>
          </cell>
          <cell r="R29" t="str">
            <v>5</v>
          </cell>
          <cell r="S29">
            <v>4.5999999999999996</v>
          </cell>
          <cell r="T29">
            <v>-42.1</v>
          </cell>
          <cell r="U29">
            <v>-37.5</v>
          </cell>
        </row>
        <row r="30">
          <cell r="G30" t="str">
            <v>6</v>
          </cell>
          <cell r="H30">
            <v>2.9</v>
          </cell>
          <cell r="I30">
            <v>-55.5</v>
          </cell>
          <cell r="J30">
            <v>-52.6</v>
          </cell>
          <cell r="R30" t="str">
            <v>6</v>
          </cell>
          <cell r="S30">
            <v>3.6</v>
          </cell>
          <cell r="T30">
            <v>-48.4</v>
          </cell>
          <cell r="U30">
            <v>-44.8</v>
          </cell>
        </row>
        <row r="31">
          <cell r="G31" t="str">
            <v>7</v>
          </cell>
          <cell r="H31">
            <v>2.1</v>
          </cell>
          <cell r="I31">
            <v>-55.800000000000004</v>
          </cell>
          <cell r="J31">
            <v>-53.7</v>
          </cell>
          <cell r="R31" t="str">
            <v>7</v>
          </cell>
          <cell r="S31">
            <v>3.1</v>
          </cell>
          <cell r="T31">
            <v>-46.300000000000004</v>
          </cell>
          <cell r="U31">
            <v>-43.2</v>
          </cell>
        </row>
        <row r="32">
          <cell r="G32" t="str">
            <v>8</v>
          </cell>
          <cell r="H32">
            <v>2</v>
          </cell>
          <cell r="I32">
            <v>-56.2</v>
          </cell>
          <cell r="J32">
            <v>-54.2</v>
          </cell>
          <cell r="R32" t="str">
            <v>8</v>
          </cell>
          <cell r="S32">
            <v>3.5</v>
          </cell>
          <cell r="T32">
            <v>-46.800000000000004</v>
          </cell>
          <cell r="U32">
            <v>-43.300000000000004</v>
          </cell>
        </row>
        <row r="33">
          <cell r="G33" t="str">
            <v>9</v>
          </cell>
          <cell r="H33">
            <v>2.4</v>
          </cell>
          <cell r="I33">
            <v>-59.1</v>
          </cell>
          <cell r="J33">
            <v>-56.7</v>
          </cell>
          <cell r="R33" t="str">
            <v>9</v>
          </cell>
          <cell r="S33">
            <v>3.5</v>
          </cell>
          <cell r="T33">
            <v>-42.4</v>
          </cell>
          <cell r="U33">
            <v>-38.9</v>
          </cell>
        </row>
        <row r="34">
          <cell r="G34" t="str">
            <v>10</v>
          </cell>
          <cell r="H34">
            <v>2.3000000000000003</v>
          </cell>
          <cell r="I34">
            <v>-55.800000000000004</v>
          </cell>
          <cell r="J34">
            <v>-53.500000000000007</v>
          </cell>
          <cell r="R34" t="str">
            <v>10</v>
          </cell>
          <cell r="S34">
            <v>4.3</v>
          </cell>
          <cell r="T34">
            <v>-42.300000000000004</v>
          </cell>
          <cell r="U34">
            <v>-38.000000000000007</v>
          </cell>
        </row>
        <row r="35">
          <cell r="G35" t="str">
            <v>11</v>
          </cell>
          <cell r="H35">
            <v>2.4</v>
          </cell>
          <cell r="I35">
            <v>-60.7</v>
          </cell>
          <cell r="J35">
            <v>-58.300000000000004</v>
          </cell>
          <cell r="R35" t="str">
            <v>11</v>
          </cell>
          <cell r="S35">
            <v>4</v>
          </cell>
          <cell r="T35">
            <v>-46.9</v>
          </cell>
          <cell r="U35">
            <v>-42.9</v>
          </cell>
        </row>
        <row r="36">
          <cell r="G36" t="str">
            <v>12</v>
          </cell>
          <cell r="H36">
            <v>2.2000000000000002</v>
          </cell>
          <cell r="I36">
            <v>-56.1</v>
          </cell>
          <cell r="J36">
            <v>-53.9</v>
          </cell>
          <cell r="R36" t="str">
            <v>12</v>
          </cell>
          <cell r="S36">
            <v>5.6</v>
          </cell>
          <cell r="T36">
            <v>-40.1</v>
          </cell>
          <cell r="U36">
            <v>-34.5</v>
          </cell>
        </row>
        <row r="37">
          <cell r="G37" t="str">
            <v>23/1</v>
          </cell>
          <cell r="H37">
            <v>1.3</v>
          </cell>
          <cell r="I37">
            <v>-61.300000000000004</v>
          </cell>
          <cell r="J37">
            <v>-60.000000000000007</v>
          </cell>
          <cell r="R37" t="str">
            <v>23/1</v>
          </cell>
          <cell r="S37">
            <v>3.7</v>
          </cell>
          <cell r="T37">
            <v>-47.6</v>
          </cell>
          <cell r="U37">
            <v>-43.9</v>
          </cell>
        </row>
        <row r="38">
          <cell r="G38" t="str">
            <v>2</v>
          </cell>
          <cell r="H38">
            <v>1.9000000000000001</v>
          </cell>
          <cell r="I38">
            <v>-55.2</v>
          </cell>
          <cell r="J38">
            <v>-53.300000000000004</v>
          </cell>
          <cell r="R38" t="str">
            <v>2</v>
          </cell>
          <cell r="S38">
            <v>4.5999999999999996</v>
          </cell>
          <cell r="T38">
            <v>-43.300000000000004</v>
          </cell>
          <cell r="U38">
            <v>-38.700000000000003</v>
          </cell>
        </row>
      </sheetData>
      <sheetData sheetId="13"/>
      <sheetData sheetId="14"/>
      <sheetData sheetId="15">
        <row r="6">
          <cell r="H6" t="str">
            <v>増加</v>
          </cell>
          <cell r="I6" t="str">
            <v>減少</v>
          </cell>
          <cell r="J6" t="str">
            <v>DI</v>
          </cell>
          <cell r="S6" t="str">
            <v>好転</v>
          </cell>
          <cell r="T6" t="str">
            <v>悪化</v>
          </cell>
          <cell r="U6" t="str">
            <v>DI</v>
          </cell>
        </row>
        <row r="7">
          <cell r="G7" t="str">
            <v>22/2</v>
          </cell>
          <cell r="H7">
            <v>6.3</v>
          </cell>
          <cell r="I7">
            <v>-69.400000000000006</v>
          </cell>
          <cell r="J7">
            <v>-63.1</v>
          </cell>
          <cell r="R7" t="str">
            <v>22/2</v>
          </cell>
          <cell r="S7">
            <v>1</v>
          </cell>
          <cell r="T7">
            <v>-66.3</v>
          </cell>
          <cell r="U7">
            <v>-65.3</v>
          </cell>
        </row>
        <row r="8">
          <cell r="G8" t="str">
            <v>3</v>
          </cell>
          <cell r="H8">
            <v>14.1</v>
          </cell>
          <cell r="I8">
            <v>-50.800000000000004</v>
          </cell>
          <cell r="J8">
            <v>-36.700000000000003</v>
          </cell>
          <cell r="R8" t="str">
            <v>3</v>
          </cell>
          <cell r="S8">
            <v>2.9</v>
          </cell>
          <cell r="T8">
            <v>-51.5</v>
          </cell>
          <cell r="U8">
            <v>-48.6</v>
          </cell>
        </row>
        <row r="9">
          <cell r="G9" t="str">
            <v>4</v>
          </cell>
          <cell r="H9">
            <v>20.3</v>
          </cell>
          <cell r="I9">
            <v>-31.1</v>
          </cell>
          <cell r="J9">
            <v>-10.8</v>
          </cell>
          <cell r="R9" t="str">
            <v>4</v>
          </cell>
          <cell r="S9">
            <v>3.8000000000000003</v>
          </cell>
          <cell r="T9">
            <v>-39.9</v>
          </cell>
          <cell r="U9">
            <v>-36.1</v>
          </cell>
        </row>
        <row r="10">
          <cell r="G10" t="str">
            <v>5</v>
          </cell>
          <cell r="H10">
            <v>34.5</v>
          </cell>
          <cell r="I10">
            <v>-14.1</v>
          </cell>
          <cell r="J10">
            <v>20.399999999999999</v>
          </cell>
          <cell r="R10" t="str">
            <v>5</v>
          </cell>
          <cell r="S10">
            <v>8</v>
          </cell>
          <cell r="T10">
            <v>-25</v>
          </cell>
          <cell r="U10">
            <v>-17</v>
          </cell>
        </row>
        <row r="11">
          <cell r="G11" t="str">
            <v>6</v>
          </cell>
          <cell r="H11">
            <v>35.6</v>
          </cell>
          <cell r="I11">
            <v>-13.9</v>
          </cell>
          <cell r="J11">
            <v>21.700000000000003</v>
          </cell>
          <cell r="R11" t="str">
            <v>6</v>
          </cell>
          <cell r="S11">
            <v>6.1</v>
          </cell>
          <cell r="T11">
            <v>-27.200000000000003</v>
          </cell>
          <cell r="U11">
            <v>-21.1</v>
          </cell>
        </row>
        <row r="12">
          <cell r="G12" t="str">
            <v>7</v>
          </cell>
          <cell r="H12">
            <v>26.8</v>
          </cell>
          <cell r="I12">
            <v>-28.6</v>
          </cell>
          <cell r="J12">
            <v>-1.8000000000000007</v>
          </cell>
          <cell r="R12" t="str">
            <v>7</v>
          </cell>
          <cell r="S12">
            <v>4.8</v>
          </cell>
          <cell r="T12">
            <v>-36.4</v>
          </cell>
          <cell r="U12">
            <v>-31.599999999999998</v>
          </cell>
        </row>
        <row r="13">
          <cell r="G13" t="str">
            <v>8</v>
          </cell>
          <cell r="H13">
            <v>31.5</v>
          </cell>
          <cell r="I13">
            <v>-20.200000000000003</v>
          </cell>
          <cell r="J13">
            <v>11.299999999999997</v>
          </cell>
          <cell r="R13" t="str">
            <v>8</v>
          </cell>
          <cell r="S13">
            <v>7</v>
          </cell>
          <cell r="T13">
            <v>-27.1</v>
          </cell>
          <cell r="U13">
            <v>-20.100000000000001</v>
          </cell>
        </row>
        <row r="14">
          <cell r="G14" t="str">
            <v>9</v>
          </cell>
          <cell r="H14">
            <v>34.6</v>
          </cell>
          <cell r="I14">
            <v>-15.5</v>
          </cell>
          <cell r="J14">
            <v>19.100000000000001</v>
          </cell>
          <cell r="R14" t="str">
            <v>9</v>
          </cell>
          <cell r="S14">
            <v>6.6</v>
          </cell>
          <cell r="T14">
            <v>-26.200000000000003</v>
          </cell>
          <cell r="U14">
            <v>-19.600000000000001</v>
          </cell>
        </row>
        <row r="15">
          <cell r="G15" t="str">
            <v>10</v>
          </cell>
          <cell r="H15">
            <v>46.1</v>
          </cell>
          <cell r="I15">
            <v>-9.1999999999999993</v>
          </cell>
          <cell r="J15">
            <v>36.900000000000006</v>
          </cell>
          <cell r="R15" t="str">
            <v>10</v>
          </cell>
          <cell r="S15">
            <v>9.5</v>
          </cell>
          <cell r="T15">
            <v>-22.6</v>
          </cell>
          <cell r="U15">
            <v>-13.100000000000001</v>
          </cell>
        </row>
        <row r="16">
          <cell r="G16" t="str">
            <v>11</v>
          </cell>
          <cell r="H16">
            <v>47</v>
          </cell>
          <cell r="I16">
            <v>-8.6999999999999993</v>
          </cell>
          <cell r="J16">
            <v>38.299999999999997</v>
          </cell>
          <cell r="R16" t="str">
            <v>11</v>
          </cell>
          <cell r="S16">
            <v>9.6</v>
          </cell>
          <cell r="T16">
            <v>-21.700000000000003</v>
          </cell>
          <cell r="U16">
            <v>-12.100000000000003</v>
          </cell>
        </row>
        <row r="17">
          <cell r="G17" t="str">
            <v>12</v>
          </cell>
          <cell r="H17">
            <v>43.2</v>
          </cell>
          <cell r="I17">
            <v>-12.5</v>
          </cell>
          <cell r="J17">
            <v>30.700000000000003</v>
          </cell>
          <cell r="R17" t="str">
            <v>12</v>
          </cell>
          <cell r="S17">
            <v>10.1</v>
          </cell>
          <cell r="T17">
            <v>-28.5</v>
          </cell>
          <cell r="U17">
            <v>-18.399999999999999</v>
          </cell>
        </row>
        <row r="18">
          <cell r="G18" t="str">
            <v>23/1</v>
          </cell>
          <cell r="H18">
            <v>39.1</v>
          </cell>
          <cell r="I18">
            <v>-17.700000000000003</v>
          </cell>
          <cell r="J18">
            <v>21.4</v>
          </cell>
          <cell r="R18" t="str">
            <v>23/1</v>
          </cell>
          <cell r="S18">
            <v>6.8</v>
          </cell>
          <cell r="T18">
            <v>-28.1</v>
          </cell>
          <cell r="U18">
            <v>-21.3</v>
          </cell>
        </row>
        <row r="19">
          <cell r="G19" t="str">
            <v>2</v>
          </cell>
          <cell r="H19">
            <v>40.4</v>
          </cell>
          <cell r="I19">
            <v>-15.7</v>
          </cell>
          <cell r="J19">
            <v>24.7</v>
          </cell>
          <cell r="R19" t="str">
            <v>2</v>
          </cell>
          <cell r="S19">
            <v>7.8999999999999995</v>
          </cell>
          <cell r="T19">
            <v>-30</v>
          </cell>
          <cell r="U19">
            <v>-22.1</v>
          </cell>
        </row>
        <row r="25">
          <cell r="H25" t="str">
            <v>好転</v>
          </cell>
          <cell r="I25" t="str">
            <v>悪化</v>
          </cell>
          <cell r="J25" t="str">
            <v>DI</v>
          </cell>
          <cell r="S25" t="str">
            <v>好転</v>
          </cell>
          <cell r="T25" t="str">
            <v>悪化</v>
          </cell>
          <cell r="U25" t="str">
            <v>DI</v>
          </cell>
        </row>
        <row r="26">
          <cell r="G26" t="str">
            <v>22/2</v>
          </cell>
          <cell r="H26">
            <v>2.5</v>
          </cell>
          <cell r="I26">
            <v>-68.8</v>
          </cell>
          <cell r="J26">
            <v>-66.3</v>
          </cell>
          <cell r="R26" t="str">
            <v>22/2</v>
          </cell>
          <cell r="S26">
            <v>1.9</v>
          </cell>
          <cell r="T26">
            <v>-72.5</v>
          </cell>
          <cell r="U26">
            <v>-70.599999999999994</v>
          </cell>
        </row>
        <row r="27">
          <cell r="G27" t="str">
            <v>3</v>
          </cell>
          <cell r="H27">
            <v>6</v>
          </cell>
          <cell r="I27">
            <v>-54.300000000000004</v>
          </cell>
          <cell r="J27">
            <v>-48.300000000000004</v>
          </cell>
          <cell r="R27" t="str">
            <v>3</v>
          </cell>
          <cell r="S27">
            <v>6.6999999999999993</v>
          </cell>
          <cell r="T27">
            <v>-52.2</v>
          </cell>
          <cell r="U27">
            <v>-45.5</v>
          </cell>
        </row>
        <row r="28">
          <cell r="G28" t="str">
            <v>4</v>
          </cell>
          <cell r="H28">
            <v>6.3999999999999995</v>
          </cell>
          <cell r="I28">
            <v>-42.5</v>
          </cell>
          <cell r="J28">
            <v>-36.1</v>
          </cell>
          <cell r="R28" t="str">
            <v>4</v>
          </cell>
          <cell r="S28">
            <v>13</v>
          </cell>
          <cell r="T28">
            <v>-37.4</v>
          </cell>
          <cell r="U28">
            <v>-24.4</v>
          </cell>
        </row>
        <row r="29">
          <cell r="G29" t="str">
            <v>5</v>
          </cell>
          <cell r="H29">
            <v>11.299999999999999</v>
          </cell>
          <cell r="I29">
            <v>-34.200000000000003</v>
          </cell>
          <cell r="J29">
            <v>-22.900000000000006</v>
          </cell>
          <cell r="R29" t="str">
            <v>5</v>
          </cell>
          <cell r="S29">
            <v>21.1</v>
          </cell>
          <cell r="T29">
            <v>-20.8</v>
          </cell>
          <cell r="U29">
            <v>0.30000000000000071</v>
          </cell>
        </row>
        <row r="30">
          <cell r="G30" t="str">
            <v>6</v>
          </cell>
          <cell r="H30">
            <v>9.6</v>
          </cell>
          <cell r="I30">
            <v>-35.9</v>
          </cell>
          <cell r="J30">
            <v>-26.299999999999997</v>
          </cell>
          <cell r="R30" t="str">
            <v>6</v>
          </cell>
          <cell r="S30">
            <v>18.3</v>
          </cell>
          <cell r="T30">
            <v>-22.6</v>
          </cell>
          <cell r="U30">
            <v>-4.3000000000000007</v>
          </cell>
        </row>
        <row r="31">
          <cell r="G31" t="str">
            <v>7</v>
          </cell>
          <cell r="H31">
            <v>8.4</v>
          </cell>
          <cell r="I31">
            <v>-45.300000000000004</v>
          </cell>
          <cell r="J31">
            <v>-36.900000000000006</v>
          </cell>
          <cell r="R31" t="str">
            <v>7</v>
          </cell>
          <cell r="S31">
            <v>12.299999999999999</v>
          </cell>
          <cell r="T31">
            <v>-35.800000000000004</v>
          </cell>
          <cell r="U31">
            <v>-23.500000000000007</v>
          </cell>
        </row>
        <row r="32">
          <cell r="G32" t="str">
            <v>8</v>
          </cell>
          <cell r="H32">
            <v>10.4</v>
          </cell>
          <cell r="I32">
            <v>-32.1</v>
          </cell>
          <cell r="J32">
            <v>-21.700000000000003</v>
          </cell>
          <cell r="R32" t="str">
            <v>8</v>
          </cell>
          <cell r="S32">
            <v>18.900000000000002</v>
          </cell>
          <cell r="T32">
            <v>-25.200000000000003</v>
          </cell>
          <cell r="U32">
            <v>-6.3000000000000007</v>
          </cell>
        </row>
        <row r="33">
          <cell r="G33" t="str">
            <v>9</v>
          </cell>
          <cell r="H33">
            <v>11.1</v>
          </cell>
          <cell r="I33">
            <v>-29.8</v>
          </cell>
          <cell r="J33">
            <v>-18.700000000000003</v>
          </cell>
          <cell r="R33" t="str">
            <v>9</v>
          </cell>
          <cell r="S33">
            <v>20.900000000000002</v>
          </cell>
          <cell r="T33">
            <v>-21.5</v>
          </cell>
          <cell r="U33">
            <v>-0.59999999999999787</v>
          </cell>
        </row>
        <row r="34">
          <cell r="G34" t="str">
            <v>10</v>
          </cell>
          <cell r="H34">
            <v>15</v>
          </cell>
          <cell r="I34">
            <v>-22.6</v>
          </cell>
          <cell r="J34">
            <v>-7.6000000000000014</v>
          </cell>
          <cell r="R34" t="str">
            <v>10</v>
          </cell>
          <cell r="S34">
            <v>26.900000000000002</v>
          </cell>
          <cell r="T34">
            <v>-16.5</v>
          </cell>
          <cell r="U34">
            <v>10.400000000000002</v>
          </cell>
        </row>
        <row r="35">
          <cell r="G35" t="str">
            <v>11</v>
          </cell>
          <cell r="H35">
            <v>16.100000000000001</v>
          </cell>
          <cell r="I35">
            <v>-25.400000000000002</v>
          </cell>
          <cell r="J35">
            <v>-9.3000000000000007</v>
          </cell>
          <cell r="R35" t="str">
            <v>11</v>
          </cell>
          <cell r="S35">
            <v>26.3</v>
          </cell>
          <cell r="T35">
            <v>-11.799999999999999</v>
          </cell>
          <cell r="U35">
            <v>14.500000000000002</v>
          </cell>
        </row>
        <row r="36">
          <cell r="G36" t="str">
            <v>12</v>
          </cell>
          <cell r="H36">
            <v>16</v>
          </cell>
          <cell r="I36">
            <v>-32.6</v>
          </cell>
          <cell r="J36">
            <v>-16.600000000000001</v>
          </cell>
          <cell r="R36" t="str">
            <v>12</v>
          </cell>
          <cell r="S36">
            <v>21.900000000000002</v>
          </cell>
          <cell r="T36">
            <v>-18.400000000000002</v>
          </cell>
          <cell r="U36">
            <v>3.5</v>
          </cell>
        </row>
        <row r="37">
          <cell r="G37" t="str">
            <v>23/1</v>
          </cell>
          <cell r="H37">
            <v>13.799999999999999</v>
          </cell>
          <cell r="I37">
            <v>-34.200000000000003</v>
          </cell>
          <cell r="J37">
            <v>-20.400000000000006</v>
          </cell>
          <cell r="R37" t="str">
            <v>23/1</v>
          </cell>
          <cell r="S37">
            <v>19</v>
          </cell>
          <cell r="T37">
            <v>-24.400000000000002</v>
          </cell>
          <cell r="U37">
            <v>-5.4000000000000021</v>
          </cell>
        </row>
        <row r="38">
          <cell r="G38" t="str">
            <v>2</v>
          </cell>
          <cell r="H38">
            <v>12.5</v>
          </cell>
          <cell r="I38">
            <v>-33.800000000000004</v>
          </cell>
          <cell r="J38">
            <v>-21.300000000000004</v>
          </cell>
          <cell r="R38" t="str">
            <v>2</v>
          </cell>
          <cell r="S38">
            <v>18.5</v>
          </cell>
          <cell r="T38">
            <v>-23.200000000000003</v>
          </cell>
          <cell r="U38">
            <v>-4.7000000000000028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E7CF-8514-45BB-AF3F-F9560A61E364}">
  <sheetPr codeName="Sheet8">
    <pageSetUpPr fitToPage="1"/>
  </sheetPr>
  <dimension ref="B1:CW40"/>
  <sheetViews>
    <sheetView topLeftCell="A16" zoomScale="70" zoomScaleNormal="70" workbookViewId="0">
      <selection activeCell="B16" sqref="B16"/>
    </sheetView>
  </sheetViews>
  <sheetFormatPr defaultRowHeight="13.5"/>
  <cols>
    <col min="1" max="6" width="10.375" style="13" customWidth="1"/>
    <col min="7" max="7" width="7.375" style="13" bestFit="1" customWidth="1"/>
    <col min="8" max="8" width="6.125" style="13" customWidth="1"/>
    <col min="9" max="9" width="6.625" style="13" customWidth="1"/>
    <col min="10" max="10" width="6.5" style="13" customWidth="1"/>
    <col min="11" max="11" width="8.125" style="13" customWidth="1"/>
    <col min="12" max="17" width="10.375" style="13" customWidth="1"/>
    <col min="18" max="18" width="7.375" style="13" bestFit="1" customWidth="1"/>
    <col min="19" max="19" width="6.125" style="13" customWidth="1"/>
    <col min="20" max="21" width="6.5" style="13" customWidth="1"/>
    <col min="22" max="256" width="9" style="13"/>
    <col min="257" max="262" width="10.375" style="13" customWidth="1"/>
    <col min="263" max="263" width="7.375" style="13" bestFit="1" customWidth="1"/>
    <col min="264" max="264" width="6.125" style="13" customWidth="1"/>
    <col min="265" max="265" width="6.625" style="13" customWidth="1"/>
    <col min="266" max="266" width="6.5" style="13" customWidth="1"/>
    <col min="267" max="267" width="8.125" style="13" customWidth="1"/>
    <col min="268" max="273" width="10.375" style="13" customWidth="1"/>
    <col min="274" max="274" width="7.375" style="13" bestFit="1" customWidth="1"/>
    <col min="275" max="275" width="6.125" style="13" customWidth="1"/>
    <col min="276" max="277" width="6.5" style="13" customWidth="1"/>
    <col min="278" max="512" width="9" style="13"/>
    <col min="513" max="518" width="10.375" style="13" customWidth="1"/>
    <col min="519" max="519" width="7.375" style="13" bestFit="1" customWidth="1"/>
    <col min="520" max="520" width="6.125" style="13" customWidth="1"/>
    <col min="521" max="521" width="6.625" style="13" customWidth="1"/>
    <col min="522" max="522" width="6.5" style="13" customWidth="1"/>
    <col min="523" max="523" width="8.125" style="13" customWidth="1"/>
    <col min="524" max="529" width="10.375" style="13" customWidth="1"/>
    <col min="530" max="530" width="7.375" style="13" bestFit="1" customWidth="1"/>
    <col min="531" max="531" width="6.125" style="13" customWidth="1"/>
    <col min="532" max="533" width="6.5" style="13" customWidth="1"/>
    <col min="534" max="768" width="9" style="13"/>
    <col min="769" max="774" width="10.375" style="13" customWidth="1"/>
    <col min="775" max="775" width="7.375" style="13" bestFit="1" customWidth="1"/>
    <col min="776" max="776" width="6.125" style="13" customWidth="1"/>
    <col min="777" max="777" width="6.625" style="13" customWidth="1"/>
    <col min="778" max="778" width="6.5" style="13" customWidth="1"/>
    <col min="779" max="779" width="8.125" style="13" customWidth="1"/>
    <col min="780" max="785" width="10.375" style="13" customWidth="1"/>
    <col min="786" max="786" width="7.375" style="13" bestFit="1" customWidth="1"/>
    <col min="787" max="787" width="6.125" style="13" customWidth="1"/>
    <col min="788" max="789" width="6.5" style="13" customWidth="1"/>
    <col min="790" max="1024" width="9" style="13"/>
    <col min="1025" max="1030" width="10.375" style="13" customWidth="1"/>
    <col min="1031" max="1031" width="7.375" style="13" bestFit="1" customWidth="1"/>
    <col min="1032" max="1032" width="6.125" style="13" customWidth="1"/>
    <col min="1033" max="1033" width="6.625" style="13" customWidth="1"/>
    <col min="1034" max="1034" width="6.5" style="13" customWidth="1"/>
    <col min="1035" max="1035" width="8.125" style="13" customWidth="1"/>
    <col min="1036" max="1041" width="10.375" style="13" customWidth="1"/>
    <col min="1042" max="1042" width="7.375" style="13" bestFit="1" customWidth="1"/>
    <col min="1043" max="1043" width="6.125" style="13" customWidth="1"/>
    <col min="1044" max="1045" width="6.5" style="13" customWidth="1"/>
    <col min="1046" max="1280" width="9" style="13"/>
    <col min="1281" max="1286" width="10.375" style="13" customWidth="1"/>
    <col min="1287" max="1287" width="7.375" style="13" bestFit="1" customWidth="1"/>
    <col min="1288" max="1288" width="6.125" style="13" customWidth="1"/>
    <col min="1289" max="1289" width="6.625" style="13" customWidth="1"/>
    <col min="1290" max="1290" width="6.5" style="13" customWidth="1"/>
    <col min="1291" max="1291" width="8.125" style="13" customWidth="1"/>
    <col min="1292" max="1297" width="10.375" style="13" customWidth="1"/>
    <col min="1298" max="1298" width="7.375" style="13" bestFit="1" customWidth="1"/>
    <col min="1299" max="1299" width="6.125" style="13" customWidth="1"/>
    <col min="1300" max="1301" width="6.5" style="13" customWidth="1"/>
    <col min="1302" max="1536" width="9" style="13"/>
    <col min="1537" max="1542" width="10.375" style="13" customWidth="1"/>
    <col min="1543" max="1543" width="7.375" style="13" bestFit="1" customWidth="1"/>
    <col min="1544" max="1544" width="6.125" style="13" customWidth="1"/>
    <col min="1545" max="1545" width="6.625" style="13" customWidth="1"/>
    <col min="1546" max="1546" width="6.5" style="13" customWidth="1"/>
    <col min="1547" max="1547" width="8.125" style="13" customWidth="1"/>
    <col min="1548" max="1553" width="10.375" style="13" customWidth="1"/>
    <col min="1554" max="1554" width="7.375" style="13" bestFit="1" customWidth="1"/>
    <col min="1555" max="1555" width="6.125" style="13" customWidth="1"/>
    <col min="1556" max="1557" width="6.5" style="13" customWidth="1"/>
    <col min="1558" max="1792" width="9" style="13"/>
    <col min="1793" max="1798" width="10.375" style="13" customWidth="1"/>
    <col min="1799" max="1799" width="7.375" style="13" bestFit="1" customWidth="1"/>
    <col min="1800" max="1800" width="6.125" style="13" customWidth="1"/>
    <col min="1801" max="1801" width="6.625" style="13" customWidth="1"/>
    <col min="1802" max="1802" width="6.5" style="13" customWidth="1"/>
    <col min="1803" max="1803" width="8.125" style="13" customWidth="1"/>
    <col min="1804" max="1809" width="10.375" style="13" customWidth="1"/>
    <col min="1810" max="1810" width="7.375" style="13" bestFit="1" customWidth="1"/>
    <col min="1811" max="1811" width="6.125" style="13" customWidth="1"/>
    <col min="1812" max="1813" width="6.5" style="13" customWidth="1"/>
    <col min="1814" max="2048" width="9" style="13"/>
    <col min="2049" max="2054" width="10.375" style="13" customWidth="1"/>
    <col min="2055" max="2055" width="7.375" style="13" bestFit="1" customWidth="1"/>
    <col min="2056" max="2056" width="6.125" style="13" customWidth="1"/>
    <col min="2057" max="2057" width="6.625" style="13" customWidth="1"/>
    <col min="2058" max="2058" width="6.5" style="13" customWidth="1"/>
    <col min="2059" max="2059" width="8.125" style="13" customWidth="1"/>
    <col min="2060" max="2065" width="10.375" style="13" customWidth="1"/>
    <col min="2066" max="2066" width="7.375" style="13" bestFit="1" customWidth="1"/>
    <col min="2067" max="2067" width="6.125" style="13" customWidth="1"/>
    <col min="2068" max="2069" width="6.5" style="13" customWidth="1"/>
    <col min="2070" max="2304" width="9" style="13"/>
    <col min="2305" max="2310" width="10.375" style="13" customWidth="1"/>
    <col min="2311" max="2311" width="7.375" style="13" bestFit="1" customWidth="1"/>
    <col min="2312" max="2312" width="6.125" style="13" customWidth="1"/>
    <col min="2313" max="2313" width="6.625" style="13" customWidth="1"/>
    <col min="2314" max="2314" width="6.5" style="13" customWidth="1"/>
    <col min="2315" max="2315" width="8.125" style="13" customWidth="1"/>
    <col min="2316" max="2321" width="10.375" style="13" customWidth="1"/>
    <col min="2322" max="2322" width="7.375" style="13" bestFit="1" customWidth="1"/>
    <col min="2323" max="2323" width="6.125" style="13" customWidth="1"/>
    <col min="2324" max="2325" width="6.5" style="13" customWidth="1"/>
    <col min="2326" max="2560" width="9" style="13"/>
    <col min="2561" max="2566" width="10.375" style="13" customWidth="1"/>
    <col min="2567" max="2567" width="7.375" style="13" bestFit="1" customWidth="1"/>
    <col min="2568" max="2568" width="6.125" style="13" customWidth="1"/>
    <col min="2569" max="2569" width="6.625" style="13" customWidth="1"/>
    <col min="2570" max="2570" width="6.5" style="13" customWidth="1"/>
    <col min="2571" max="2571" width="8.125" style="13" customWidth="1"/>
    <col min="2572" max="2577" width="10.375" style="13" customWidth="1"/>
    <col min="2578" max="2578" width="7.375" style="13" bestFit="1" customWidth="1"/>
    <col min="2579" max="2579" width="6.125" style="13" customWidth="1"/>
    <col min="2580" max="2581" width="6.5" style="13" customWidth="1"/>
    <col min="2582" max="2816" width="9" style="13"/>
    <col min="2817" max="2822" width="10.375" style="13" customWidth="1"/>
    <col min="2823" max="2823" width="7.375" style="13" bestFit="1" customWidth="1"/>
    <col min="2824" max="2824" width="6.125" style="13" customWidth="1"/>
    <col min="2825" max="2825" width="6.625" style="13" customWidth="1"/>
    <col min="2826" max="2826" width="6.5" style="13" customWidth="1"/>
    <col min="2827" max="2827" width="8.125" style="13" customWidth="1"/>
    <col min="2828" max="2833" width="10.375" style="13" customWidth="1"/>
    <col min="2834" max="2834" width="7.375" style="13" bestFit="1" customWidth="1"/>
    <col min="2835" max="2835" width="6.125" style="13" customWidth="1"/>
    <col min="2836" max="2837" width="6.5" style="13" customWidth="1"/>
    <col min="2838" max="3072" width="9" style="13"/>
    <col min="3073" max="3078" width="10.375" style="13" customWidth="1"/>
    <col min="3079" max="3079" width="7.375" style="13" bestFit="1" customWidth="1"/>
    <col min="3080" max="3080" width="6.125" style="13" customWidth="1"/>
    <col min="3081" max="3081" width="6.625" style="13" customWidth="1"/>
    <col min="3082" max="3082" width="6.5" style="13" customWidth="1"/>
    <col min="3083" max="3083" width="8.125" style="13" customWidth="1"/>
    <col min="3084" max="3089" width="10.375" style="13" customWidth="1"/>
    <col min="3090" max="3090" width="7.375" style="13" bestFit="1" customWidth="1"/>
    <col min="3091" max="3091" width="6.125" style="13" customWidth="1"/>
    <col min="3092" max="3093" width="6.5" style="13" customWidth="1"/>
    <col min="3094" max="3328" width="9" style="13"/>
    <col min="3329" max="3334" width="10.375" style="13" customWidth="1"/>
    <col min="3335" max="3335" width="7.375" style="13" bestFit="1" customWidth="1"/>
    <col min="3336" max="3336" width="6.125" style="13" customWidth="1"/>
    <col min="3337" max="3337" width="6.625" style="13" customWidth="1"/>
    <col min="3338" max="3338" width="6.5" style="13" customWidth="1"/>
    <col min="3339" max="3339" width="8.125" style="13" customWidth="1"/>
    <col min="3340" max="3345" width="10.375" style="13" customWidth="1"/>
    <col min="3346" max="3346" width="7.375" style="13" bestFit="1" customWidth="1"/>
    <col min="3347" max="3347" width="6.125" style="13" customWidth="1"/>
    <col min="3348" max="3349" width="6.5" style="13" customWidth="1"/>
    <col min="3350" max="3584" width="9" style="13"/>
    <col min="3585" max="3590" width="10.375" style="13" customWidth="1"/>
    <col min="3591" max="3591" width="7.375" style="13" bestFit="1" customWidth="1"/>
    <col min="3592" max="3592" width="6.125" style="13" customWidth="1"/>
    <col min="3593" max="3593" width="6.625" style="13" customWidth="1"/>
    <col min="3594" max="3594" width="6.5" style="13" customWidth="1"/>
    <col min="3595" max="3595" width="8.125" style="13" customWidth="1"/>
    <col min="3596" max="3601" width="10.375" style="13" customWidth="1"/>
    <col min="3602" max="3602" width="7.375" style="13" bestFit="1" customWidth="1"/>
    <col min="3603" max="3603" width="6.125" style="13" customWidth="1"/>
    <col min="3604" max="3605" width="6.5" style="13" customWidth="1"/>
    <col min="3606" max="3840" width="9" style="13"/>
    <col min="3841" max="3846" width="10.375" style="13" customWidth="1"/>
    <col min="3847" max="3847" width="7.375" style="13" bestFit="1" customWidth="1"/>
    <col min="3848" max="3848" width="6.125" style="13" customWidth="1"/>
    <col min="3849" max="3849" width="6.625" style="13" customWidth="1"/>
    <col min="3850" max="3850" width="6.5" style="13" customWidth="1"/>
    <col min="3851" max="3851" width="8.125" style="13" customWidth="1"/>
    <col min="3852" max="3857" width="10.375" style="13" customWidth="1"/>
    <col min="3858" max="3858" width="7.375" style="13" bestFit="1" customWidth="1"/>
    <col min="3859" max="3859" width="6.125" style="13" customWidth="1"/>
    <col min="3860" max="3861" width="6.5" style="13" customWidth="1"/>
    <col min="3862" max="4096" width="9" style="13"/>
    <col min="4097" max="4102" width="10.375" style="13" customWidth="1"/>
    <col min="4103" max="4103" width="7.375" style="13" bestFit="1" customWidth="1"/>
    <col min="4104" max="4104" width="6.125" style="13" customWidth="1"/>
    <col min="4105" max="4105" width="6.625" style="13" customWidth="1"/>
    <col min="4106" max="4106" width="6.5" style="13" customWidth="1"/>
    <col min="4107" max="4107" width="8.125" style="13" customWidth="1"/>
    <col min="4108" max="4113" width="10.375" style="13" customWidth="1"/>
    <col min="4114" max="4114" width="7.375" style="13" bestFit="1" customWidth="1"/>
    <col min="4115" max="4115" width="6.125" style="13" customWidth="1"/>
    <col min="4116" max="4117" width="6.5" style="13" customWidth="1"/>
    <col min="4118" max="4352" width="9" style="13"/>
    <col min="4353" max="4358" width="10.375" style="13" customWidth="1"/>
    <col min="4359" max="4359" width="7.375" style="13" bestFit="1" customWidth="1"/>
    <col min="4360" max="4360" width="6.125" style="13" customWidth="1"/>
    <col min="4361" max="4361" width="6.625" style="13" customWidth="1"/>
    <col min="4362" max="4362" width="6.5" style="13" customWidth="1"/>
    <col min="4363" max="4363" width="8.125" style="13" customWidth="1"/>
    <col min="4364" max="4369" width="10.375" style="13" customWidth="1"/>
    <col min="4370" max="4370" width="7.375" style="13" bestFit="1" customWidth="1"/>
    <col min="4371" max="4371" width="6.125" style="13" customWidth="1"/>
    <col min="4372" max="4373" width="6.5" style="13" customWidth="1"/>
    <col min="4374" max="4608" width="9" style="13"/>
    <col min="4609" max="4614" width="10.375" style="13" customWidth="1"/>
    <col min="4615" max="4615" width="7.375" style="13" bestFit="1" customWidth="1"/>
    <col min="4616" max="4616" width="6.125" style="13" customWidth="1"/>
    <col min="4617" max="4617" width="6.625" style="13" customWidth="1"/>
    <col min="4618" max="4618" width="6.5" style="13" customWidth="1"/>
    <col min="4619" max="4619" width="8.125" style="13" customWidth="1"/>
    <col min="4620" max="4625" width="10.375" style="13" customWidth="1"/>
    <col min="4626" max="4626" width="7.375" style="13" bestFit="1" customWidth="1"/>
    <col min="4627" max="4627" width="6.125" style="13" customWidth="1"/>
    <col min="4628" max="4629" width="6.5" style="13" customWidth="1"/>
    <col min="4630" max="4864" width="9" style="13"/>
    <col min="4865" max="4870" width="10.375" style="13" customWidth="1"/>
    <col min="4871" max="4871" width="7.375" style="13" bestFit="1" customWidth="1"/>
    <col min="4872" max="4872" width="6.125" style="13" customWidth="1"/>
    <col min="4873" max="4873" width="6.625" style="13" customWidth="1"/>
    <col min="4874" max="4874" width="6.5" style="13" customWidth="1"/>
    <col min="4875" max="4875" width="8.125" style="13" customWidth="1"/>
    <col min="4876" max="4881" width="10.375" style="13" customWidth="1"/>
    <col min="4882" max="4882" width="7.375" style="13" bestFit="1" customWidth="1"/>
    <col min="4883" max="4883" width="6.125" style="13" customWidth="1"/>
    <col min="4884" max="4885" width="6.5" style="13" customWidth="1"/>
    <col min="4886" max="5120" width="9" style="13"/>
    <col min="5121" max="5126" width="10.375" style="13" customWidth="1"/>
    <col min="5127" max="5127" width="7.375" style="13" bestFit="1" customWidth="1"/>
    <col min="5128" max="5128" width="6.125" style="13" customWidth="1"/>
    <col min="5129" max="5129" width="6.625" style="13" customWidth="1"/>
    <col min="5130" max="5130" width="6.5" style="13" customWidth="1"/>
    <col min="5131" max="5131" width="8.125" style="13" customWidth="1"/>
    <col min="5132" max="5137" width="10.375" style="13" customWidth="1"/>
    <col min="5138" max="5138" width="7.375" style="13" bestFit="1" customWidth="1"/>
    <col min="5139" max="5139" width="6.125" style="13" customWidth="1"/>
    <col min="5140" max="5141" width="6.5" style="13" customWidth="1"/>
    <col min="5142" max="5376" width="9" style="13"/>
    <col min="5377" max="5382" width="10.375" style="13" customWidth="1"/>
    <col min="5383" max="5383" width="7.375" style="13" bestFit="1" customWidth="1"/>
    <col min="5384" max="5384" width="6.125" style="13" customWidth="1"/>
    <col min="5385" max="5385" width="6.625" style="13" customWidth="1"/>
    <col min="5386" max="5386" width="6.5" style="13" customWidth="1"/>
    <col min="5387" max="5387" width="8.125" style="13" customWidth="1"/>
    <col min="5388" max="5393" width="10.375" style="13" customWidth="1"/>
    <col min="5394" max="5394" width="7.375" style="13" bestFit="1" customWidth="1"/>
    <col min="5395" max="5395" width="6.125" style="13" customWidth="1"/>
    <col min="5396" max="5397" width="6.5" style="13" customWidth="1"/>
    <col min="5398" max="5632" width="9" style="13"/>
    <col min="5633" max="5638" width="10.375" style="13" customWidth="1"/>
    <col min="5639" max="5639" width="7.375" style="13" bestFit="1" customWidth="1"/>
    <col min="5640" max="5640" width="6.125" style="13" customWidth="1"/>
    <col min="5641" max="5641" width="6.625" style="13" customWidth="1"/>
    <col min="5642" max="5642" width="6.5" style="13" customWidth="1"/>
    <col min="5643" max="5643" width="8.125" style="13" customWidth="1"/>
    <col min="5644" max="5649" width="10.375" style="13" customWidth="1"/>
    <col min="5650" max="5650" width="7.375" style="13" bestFit="1" customWidth="1"/>
    <col min="5651" max="5651" width="6.125" style="13" customWidth="1"/>
    <col min="5652" max="5653" width="6.5" style="13" customWidth="1"/>
    <col min="5654" max="5888" width="9" style="13"/>
    <col min="5889" max="5894" width="10.375" style="13" customWidth="1"/>
    <col min="5895" max="5895" width="7.375" style="13" bestFit="1" customWidth="1"/>
    <col min="5896" max="5896" width="6.125" style="13" customWidth="1"/>
    <col min="5897" max="5897" width="6.625" style="13" customWidth="1"/>
    <col min="5898" max="5898" width="6.5" style="13" customWidth="1"/>
    <col min="5899" max="5899" width="8.125" style="13" customWidth="1"/>
    <col min="5900" max="5905" width="10.375" style="13" customWidth="1"/>
    <col min="5906" max="5906" width="7.375" style="13" bestFit="1" customWidth="1"/>
    <col min="5907" max="5907" width="6.125" style="13" customWidth="1"/>
    <col min="5908" max="5909" width="6.5" style="13" customWidth="1"/>
    <col min="5910" max="6144" width="9" style="13"/>
    <col min="6145" max="6150" width="10.375" style="13" customWidth="1"/>
    <col min="6151" max="6151" width="7.375" style="13" bestFit="1" customWidth="1"/>
    <col min="6152" max="6152" width="6.125" style="13" customWidth="1"/>
    <col min="6153" max="6153" width="6.625" style="13" customWidth="1"/>
    <col min="6154" max="6154" width="6.5" style="13" customWidth="1"/>
    <col min="6155" max="6155" width="8.125" style="13" customWidth="1"/>
    <col min="6156" max="6161" width="10.375" style="13" customWidth="1"/>
    <col min="6162" max="6162" width="7.375" style="13" bestFit="1" customWidth="1"/>
    <col min="6163" max="6163" width="6.125" style="13" customWidth="1"/>
    <col min="6164" max="6165" width="6.5" style="13" customWidth="1"/>
    <col min="6166" max="6400" width="9" style="13"/>
    <col min="6401" max="6406" width="10.375" style="13" customWidth="1"/>
    <col min="6407" max="6407" width="7.375" style="13" bestFit="1" customWidth="1"/>
    <col min="6408" max="6408" width="6.125" style="13" customWidth="1"/>
    <col min="6409" max="6409" width="6.625" style="13" customWidth="1"/>
    <col min="6410" max="6410" width="6.5" style="13" customWidth="1"/>
    <col min="6411" max="6411" width="8.125" style="13" customWidth="1"/>
    <col min="6412" max="6417" width="10.375" style="13" customWidth="1"/>
    <col min="6418" max="6418" width="7.375" style="13" bestFit="1" customWidth="1"/>
    <col min="6419" max="6419" width="6.125" style="13" customWidth="1"/>
    <col min="6420" max="6421" width="6.5" style="13" customWidth="1"/>
    <col min="6422" max="6656" width="9" style="13"/>
    <col min="6657" max="6662" width="10.375" style="13" customWidth="1"/>
    <col min="6663" max="6663" width="7.375" style="13" bestFit="1" customWidth="1"/>
    <col min="6664" max="6664" width="6.125" style="13" customWidth="1"/>
    <col min="6665" max="6665" width="6.625" style="13" customWidth="1"/>
    <col min="6666" max="6666" width="6.5" style="13" customWidth="1"/>
    <col min="6667" max="6667" width="8.125" style="13" customWidth="1"/>
    <col min="6668" max="6673" width="10.375" style="13" customWidth="1"/>
    <col min="6674" max="6674" width="7.375" style="13" bestFit="1" customWidth="1"/>
    <col min="6675" max="6675" width="6.125" style="13" customWidth="1"/>
    <col min="6676" max="6677" width="6.5" style="13" customWidth="1"/>
    <col min="6678" max="6912" width="9" style="13"/>
    <col min="6913" max="6918" width="10.375" style="13" customWidth="1"/>
    <col min="6919" max="6919" width="7.375" style="13" bestFit="1" customWidth="1"/>
    <col min="6920" max="6920" width="6.125" style="13" customWidth="1"/>
    <col min="6921" max="6921" width="6.625" style="13" customWidth="1"/>
    <col min="6922" max="6922" width="6.5" style="13" customWidth="1"/>
    <col min="6923" max="6923" width="8.125" style="13" customWidth="1"/>
    <col min="6924" max="6929" width="10.375" style="13" customWidth="1"/>
    <col min="6930" max="6930" width="7.375" style="13" bestFit="1" customWidth="1"/>
    <col min="6931" max="6931" width="6.125" style="13" customWidth="1"/>
    <col min="6932" max="6933" width="6.5" style="13" customWidth="1"/>
    <col min="6934" max="7168" width="9" style="13"/>
    <col min="7169" max="7174" width="10.375" style="13" customWidth="1"/>
    <col min="7175" max="7175" width="7.375" style="13" bestFit="1" customWidth="1"/>
    <col min="7176" max="7176" width="6.125" style="13" customWidth="1"/>
    <col min="7177" max="7177" width="6.625" style="13" customWidth="1"/>
    <col min="7178" max="7178" width="6.5" style="13" customWidth="1"/>
    <col min="7179" max="7179" width="8.125" style="13" customWidth="1"/>
    <col min="7180" max="7185" width="10.375" style="13" customWidth="1"/>
    <col min="7186" max="7186" width="7.375" style="13" bestFit="1" customWidth="1"/>
    <col min="7187" max="7187" width="6.125" style="13" customWidth="1"/>
    <col min="7188" max="7189" width="6.5" style="13" customWidth="1"/>
    <col min="7190" max="7424" width="9" style="13"/>
    <col min="7425" max="7430" width="10.375" style="13" customWidth="1"/>
    <col min="7431" max="7431" width="7.375" style="13" bestFit="1" customWidth="1"/>
    <col min="7432" max="7432" width="6.125" style="13" customWidth="1"/>
    <col min="7433" max="7433" width="6.625" style="13" customWidth="1"/>
    <col min="7434" max="7434" width="6.5" style="13" customWidth="1"/>
    <col min="7435" max="7435" width="8.125" style="13" customWidth="1"/>
    <col min="7436" max="7441" width="10.375" style="13" customWidth="1"/>
    <col min="7442" max="7442" width="7.375" style="13" bestFit="1" customWidth="1"/>
    <col min="7443" max="7443" width="6.125" style="13" customWidth="1"/>
    <col min="7444" max="7445" width="6.5" style="13" customWidth="1"/>
    <col min="7446" max="7680" width="9" style="13"/>
    <col min="7681" max="7686" width="10.375" style="13" customWidth="1"/>
    <col min="7687" max="7687" width="7.375" style="13" bestFit="1" customWidth="1"/>
    <col min="7688" max="7688" width="6.125" style="13" customWidth="1"/>
    <col min="7689" max="7689" width="6.625" style="13" customWidth="1"/>
    <col min="7690" max="7690" width="6.5" style="13" customWidth="1"/>
    <col min="7691" max="7691" width="8.125" style="13" customWidth="1"/>
    <col min="7692" max="7697" width="10.375" style="13" customWidth="1"/>
    <col min="7698" max="7698" width="7.375" style="13" bestFit="1" customWidth="1"/>
    <col min="7699" max="7699" width="6.125" style="13" customWidth="1"/>
    <col min="7700" max="7701" width="6.5" style="13" customWidth="1"/>
    <col min="7702" max="7936" width="9" style="13"/>
    <col min="7937" max="7942" width="10.375" style="13" customWidth="1"/>
    <col min="7943" max="7943" width="7.375" style="13" bestFit="1" customWidth="1"/>
    <col min="7944" max="7944" width="6.125" style="13" customWidth="1"/>
    <col min="7945" max="7945" width="6.625" style="13" customWidth="1"/>
    <col min="7946" max="7946" width="6.5" style="13" customWidth="1"/>
    <col min="7947" max="7947" width="8.125" style="13" customWidth="1"/>
    <col min="7948" max="7953" width="10.375" style="13" customWidth="1"/>
    <col min="7954" max="7954" width="7.375" style="13" bestFit="1" customWidth="1"/>
    <col min="7955" max="7955" width="6.125" style="13" customWidth="1"/>
    <col min="7956" max="7957" width="6.5" style="13" customWidth="1"/>
    <col min="7958" max="8192" width="9" style="13"/>
    <col min="8193" max="8198" width="10.375" style="13" customWidth="1"/>
    <col min="8199" max="8199" width="7.375" style="13" bestFit="1" customWidth="1"/>
    <col min="8200" max="8200" width="6.125" style="13" customWidth="1"/>
    <col min="8201" max="8201" width="6.625" style="13" customWidth="1"/>
    <col min="8202" max="8202" width="6.5" style="13" customWidth="1"/>
    <col min="8203" max="8203" width="8.125" style="13" customWidth="1"/>
    <col min="8204" max="8209" width="10.375" style="13" customWidth="1"/>
    <col min="8210" max="8210" width="7.375" style="13" bestFit="1" customWidth="1"/>
    <col min="8211" max="8211" width="6.125" style="13" customWidth="1"/>
    <col min="8212" max="8213" width="6.5" style="13" customWidth="1"/>
    <col min="8214" max="8448" width="9" style="13"/>
    <col min="8449" max="8454" width="10.375" style="13" customWidth="1"/>
    <col min="8455" max="8455" width="7.375" style="13" bestFit="1" customWidth="1"/>
    <col min="8456" max="8456" width="6.125" style="13" customWidth="1"/>
    <col min="8457" max="8457" width="6.625" style="13" customWidth="1"/>
    <col min="8458" max="8458" width="6.5" style="13" customWidth="1"/>
    <col min="8459" max="8459" width="8.125" style="13" customWidth="1"/>
    <col min="8460" max="8465" width="10.375" style="13" customWidth="1"/>
    <col min="8466" max="8466" width="7.375" style="13" bestFit="1" customWidth="1"/>
    <col min="8467" max="8467" width="6.125" style="13" customWidth="1"/>
    <col min="8468" max="8469" width="6.5" style="13" customWidth="1"/>
    <col min="8470" max="8704" width="9" style="13"/>
    <col min="8705" max="8710" width="10.375" style="13" customWidth="1"/>
    <col min="8711" max="8711" width="7.375" style="13" bestFit="1" customWidth="1"/>
    <col min="8712" max="8712" width="6.125" style="13" customWidth="1"/>
    <col min="8713" max="8713" width="6.625" style="13" customWidth="1"/>
    <col min="8714" max="8714" width="6.5" style="13" customWidth="1"/>
    <col min="8715" max="8715" width="8.125" style="13" customWidth="1"/>
    <col min="8716" max="8721" width="10.375" style="13" customWidth="1"/>
    <col min="8722" max="8722" width="7.375" style="13" bestFit="1" customWidth="1"/>
    <col min="8723" max="8723" width="6.125" style="13" customWidth="1"/>
    <col min="8724" max="8725" width="6.5" style="13" customWidth="1"/>
    <col min="8726" max="8960" width="9" style="13"/>
    <col min="8961" max="8966" width="10.375" style="13" customWidth="1"/>
    <col min="8967" max="8967" width="7.375" style="13" bestFit="1" customWidth="1"/>
    <col min="8968" max="8968" width="6.125" style="13" customWidth="1"/>
    <col min="8969" max="8969" width="6.625" style="13" customWidth="1"/>
    <col min="8970" max="8970" width="6.5" style="13" customWidth="1"/>
    <col min="8971" max="8971" width="8.125" style="13" customWidth="1"/>
    <col min="8972" max="8977" width="10.375" style="13" customWidth="1"/>
    <col min="8978" max="8978" width="7.375" style="13" bestFit="1" customWidth="1"/>
    <col min="8979" max="8979" width="6.125" style="13" customWidth="1"/>
    <col min="8980" max="8981" width="6.5" style="13" customWidth="1"/>
    <col min="8982" max="9216" width="9" style="13"/>
    <col min="9217" max="9222" width="10.375" style="13" customWidth="1"/>
    <col min="9223" max="9223" width="7.375" style="13" bestFit="1" customWidth="1"/>
    <col min="9224" max="9224" width="6.125" style="13" customWidth="1"/>
    <col min="9225" max="9225" width="6.625" style="13" customWidth="1"/>
    <col min="9226" max="9226" width="6.5" style="13" customWidth="1"/>
    <col min="9227" max="9227" width="8.125" style="13" customWidth="1"/>
    <col min="9228" max="9233" width="10.375" style="13" customWidth="1"/>
    <col min="9234" max="9234" width="7.375" style="13" bestFit="1" customWidth="1"/>
    <col min="9235" max="9235" width="6.125" style="13" customWidth="1"/>
    <col min="9236" max="9237" width="6.5" style="13" customWidth="1"/>
    <col min="9238" max="9472" width="9" style="13"/>
    <col min="9473" max="9478" width="10.375" style="13" customWidth="1"/>
    <col min="9479" max="9479" width="7.375" style="13" bestFit="1" customWidth="1"/>
    <col min="9480" max="9480" width="6.125" style="13" customWidth="1"/>
    <col min="9481" max="9481" width="6.625" style="13" customWidth="1"/>
    <col min="9482" max="9482" width="6.5" style="13" customWidth="1"/>
    <col min="9483" max="9483" width="8.125" style="13" customWidth="1"/>
    <col min="9484" max="9489" width="10.375" style="13" customWidth="1"/>
    <col min="9490" max="9490" width="7.375" style="13" bestFit="1" customWidth="1"/>
    <col min="9491" max="9491" width="6.125" style="13" customWidth="1"/>
    <col min="9492" max="9493" width="6.5" style="13" customWidth="1"/>
    <col min="9494" max="9728" width="9" style="13"/>
    <col min="9729" max="9734" width="10.375" style="13" customWidth="1"/>
    <col min="9735" max="9735" width="7.375" style="13" bestFit="1" customWidth="1"/>
    <col min="9736" max="9736" width="6.125" style="13" customWidth="1"/>
    <col min="9737" max="9737" width="6.625" style="13" customWidth="1"/>
    <col min="9738" max="9738" width="6.5" style="13" customWidth="1"/>
    <col min="9739" max="9739" width="8.125" style="13" customWidth="1"/>
    <col min="9740" max="9745" width="10.375" style="13" customWidth="1"/>
    <col min="9746" max="9746" width="7.375" style="13" bestFit="1" customWidth="1"/>
    <col min="9747" max="9747" width="6.125" style="13" customWidth="1"/>
    <col min="9748" max="9749" width="6.5" style="13" customWidth="1"/>
    <col min="9750" max="9984" width="9" style="13"/>
    <col min="9985" max="9990" width="10.375" style="13" customWidth="1"/>
    <col min="9991" max="9991" width="7.375" style="13" bestFit="1" customWidth="1"/>
    <col min="9992" max="9992" width="6.125" style="13" customWidth="1"/>
    <col min="9993" max="9993" width="6.625" style="13" customWidth="1"/>
    <col min="9994" max="9994" width="6.5" style="13" customWidth="1"/>
    <col min="9995" max="9995" width="8.125" style="13" customWidth="1"/>
    <col min="9996" max="10001" width="10.375" style="13" customWidth="1"/>
    <col min="10002" max="10002" width="7.375" style="13" bestFit="1" customWidth="1"/>
    <col min="10003" max="10003" width="6.125" style="13" customWidth="1"/>
    <col min="10004" max="10005" width="6.5" style="13" customWidth="1"/>
    <col min="10006" max="10240" width="9" style="13"/>
    <col min="10241" max="10246" width="10.375" style="13" customWidth="1"/>
    <col min="10247" max="10247" width="7.375" style="13" bestFit="1" customWidth="1"/>
    <col min="10248" max="10248" width="6.125" style="13" customWidth="1"/>
    <col min="10249" max="10249" width="6.625" style="13" customWidth="1"/>
    <col min="10250" max="10250" width="6.5" style="13" customWidth="1"/>
    <col min="10251" max="10251" width="8.125" style="13" customWidth="1"/>
    <col min="10252" max="10257" width="10.375" style="13" customWidth="1"/>
    <col min="10258" max="10258" width="7.375" style="13" bestFit="1" customWidth="1"/>
    <col min="10259" max="10259" width="6.125" style="13" customWidth="1"/>
    <col min="10260" max="10261" width="6.5" style="13" customWidth="1"/>
    <col min="10262" max="10496" width="9" style="13"/>
    <col min="10497" max="10502" width="10.375" style="13" customWidth="1"/>
    <col min="10503" max="10503" width="7.375" style="13" bestFit="1" customWidth="1"/>
    <col min="10504" max="10504" width="6.125" style="13" customWidth="1"/>
    <col min="10505" max="10505" width="6.625" style="13" customWidth="1"/>
    <col min="10506" max="10506" width="6.5" style="13" customWidth="1"/>
    <col min="10507" max="10507" width="8.125" style="13" customWidth="1"/>
    <col min="10508" max="10513" width="10.375" style="13" customWidth="1"/>
    <col min="10514" max="10514" width="7.375" style="13" bestFit="1" customWidth="1"/>
    <col min="10515" max="10515" width="6.125" style="13" customWidth="1"/>
    <col min="10516" max="10517" width="6.5" style="13" customWidth="1"/>
    <col min="10518" max="10752" width="9" style="13"/>
    <col min="10753" max="10758" width="10.375" style="13" customWidth="1"/>
    <col min="10759" max="10759" width="7.375" style="13" bestFit="1" customWidth="1"/>
    <col min="10760" max="10760" width="6.125" style="13" customWidth="1"/>
    <col min="10761" max="10761" width="6.625" style="13" customWidth="1"/>
    <col min="10762" max="10762" width="6.5" style="13" customWidth="1"/>
    <col min="10763" max="10763" width="8.125" style="13" customWidth="1"/>
    <col min="10764" max="10769" width="10.375" style="13" customWidth="1"/>
    <col min="10770" max="10770" width="7.375" style="13" bestFit="1" customWidth="1"/>
    <col min="10771" max="10771" width="6.125" style="13" customWidth="1"/>
    <col min="10772" max="10773" width="6.5" style="13" customWidth="1"/>
    <col min="10774" max="11008" width="9" style="13"/>
    <col min="11009" max="11014" width="10.375" style="13" customWidth="1"/>
    <col min="11015" max="11015" width="7.375" style="13" bestFit="1" customWidth="1"/>
    <col min="11016" max="11016" width="6.125" style="13" customWidth="1"/>
    <col min="11017" max="11017" width="6.625" style="13" customWidth="1"/>
    <col min="11018" max="11018" width="6.5" style="13" customWidth="1"/>
    <col min="11019" max="11019" width="8.125" style="13" customWidth="1"/>
    <col min="11020" max="11025" width="10.375" style="13" customWidth="1"/>
    <col min="11026" max="11026" width="7.375" style="13" bestFit="1" customWidth="1"/>
    <col min="11027" max="11027" width="6.125" style="13" customWidth="1"/>
    <col min="11028" max="11029" width="6.5" style="13" customWidth="1"/>
    <col min="11030" max="11264" width="9" style="13"/>
    <col min="11265" max="11270" width="10.375" style="13" customWidth="1"/>
    <col min="11271" max="11271" width="7.375" style="13" bestFit="1" customWidth="1"/>
    <col min="11272" max="11272" width="6.125" style="13" customWidth="1"/>
    <col min="11273" max="11273" width="6.625" style="13" customWidth="1"/>
    <col min="11274" max="11274" width="6.5" style="13" customWidth="1"/>
    <col min="11275" max="11275" width="8.125" style="13" customWidth="1"/>
    <col min="11276" max="11281" width="10.375" style="13" customWidth="1"/>
    <col min="11282" max="11282" width="7.375" style="13" bestFit="1" customWidth="1"/>
    <col min="11283" max="11283" width="6.125" style="13" customWidth="1"/>
    <col min="11284" max="11285" width="6.5" style="13" customWidth="1"/>
    <col min="11286" max="11520" width="9" style="13"/>
    <col min="11521" max="11526" width="10.375" style="13" customWidth="1"/>
    <col min="11527" max="11527" width="7.375" style="13" bestFit="1" customWidth="1"/>
    <col min="11528" max="11528" width="6.125" style="13" customWidth="1"/>
    <col min="11529" max="11529" width="6.625" style="13" customWidth="1"/>
    <col min="11530" max="11530" width="6.5" style="13" customWidth="1"/>
    <col min="11531" max="11531" width="8.125" style="13" customWidth="1"/>
    <col min="11532" max="11537" width="10.375" style="13" customWidth="1"/>
    <col min="11538" max="11538" width="7.375" style="13" bestFit="1" customWidth="1"/>
    <col min="11539" max="11539" width="6.125" style="13" customWidth="1"/>
    <col min="11540" max="11541" width="6.5" style="13" customWidth="1"/>
    <col min="11542" max="11776" width="9" style="13"/>
    <col min="11777" max="11782" width="10.375" style="13" customWidth="1"/>
    <col min="11783" max="11783" width="7.375" style="13" bestFit="1" customWidth="1"/>
    <col min="11784" max="11784" width="6.125" style="13" customWidth="1"/>
    <col min="11785" max="11785" width="6.625" style="13" customWidth="1"/>
    <col min="11786" max="11786" width="6.5" style="13" customWidth="1"/>
    <col min="11787" max="11787" width="8.125" style="13" customWidth="1"/>
    <col min="11788" max="11793" width="10.375" style="13" customWidth="1"/>
    <col min="11794" max="11794" width="7.375" style="13" bestFit="1" customWidth="1"/>
    <col min="11795" max="11795" width="6.125" style="13" customWidth="1"/>
    <col min="11796" max="11797" width="6.5" style="13" customWidth="1"/>
    <col min="11798" max="12032" width="9" style="13"/>
    <col min="12033" max="12038" width="10.375" style="13" customWidth="1"/>
    <col min="12039" max="12039" width="7.375" style="13" bestFit="1" customWidth="1"/>
    <col min="12040" max="12040" width="6.125" style="13" customWidth="1"/>
    <col min="12041" max="12041" width="6.625" style="13" customWidth="1"/>
    <col min="12042" max="12042" width="6.5" style="13" customWidth="1"/>
    <col min="12043" max="12043" width="8.125" style="13" customWidth="1"/>
    <col min="12044" max="12049" width="10.375" style="13" customWidth="1"/>
    <col min="12050" max="12050" width="7.375" style="13" bestFit="1" customWidth="1"/>
    <col min="12051" max="12051" width="6.125" style="13" customWidth="1"/>
    <col min="12052" max="12053" width="6.5" style="13" customWidth="1"/>
    <col min="12054" max="12288" width="9" style="13"/>
    <col min="12289" max="12294" width="10.375" style="13" customWidth="1"/>
    <col min="12295" max="12295" width="7.375" style="13" bestFit="1" customWidth="1"/>
    <col min="12296" max="12296" width="6.125" style="13" customWidth="1"/>
    <col min="12297" max="12297" width="6.625" style="13" customWidth="1"/>
    <col min="12298" max="12298" width="6.5" style="13" customWidth="1"/>
    <col min="12299" max="12299" width="8.125" style="13" customWidth="1"/>
    <col min="12300" max="12305" width="10.375" style="13" customWidth="1"/>
    <col min="12306" max="12306" width="7.375" style="13" bestFit="1" customWidth="1"/>
    <col min="12307" max="12307" width="6.125" style="13" customWidth="1"/>
    <col min="12308" max="12309" width="6.5" style="13" customWidth="1"/>
    <col min="12310" max="12544" width="9" style="13"/>
    <col min="12545" max="12550" width="10.375" style="13" customWidth="1"/>
    <col min="12551" max="12551" width="7.375" style="13" bestFit="1" customWidth="1"/>
    <col min="12552" max="12552" width="6.125" style="13" customWidth="1"/>
    <col min="12553" max="12553" width="6.625" style="13" customWidth="1"/>
    <col min="12554" max="12554" width="6.5" style="13" customWidth="1"/>
    <col min="12555" max="12555" width="8.125" style="13" customWidth="1"/>
    <col min="12556" max="12561" width="10.375" style="13" customWidth="1"/>
    <col min="12562" max="12562" width="7.375" style="13" bestFit="1" customWidth="1"/>
    <col min="12563" max="12563" width="6.125" style="13" customWidth="1"/>
    <col min="12564" max="12565" width="6.5" style="13" customWidth="1"/>
    <col min="12566" max="12800" width="9" style="13"/>
    <col min="12801" max="12806" width="10.375" style="13" customWidth="1"/>
    <col min="12807" max="12807" width="7.375" style="13" bestFit="1" customWidth="1"/>
    <col min="12808" max="12808" width="6.125" style="13" customWidth="1"/>
    <col min="12809" max="12809" width="6.625" style="13" customWidth="1"/>
    <col min="12810" max="12810" width="6.5" style="13" customWidth="1"/>
    <col min="12811" max="12811" width="8.125" style="13" customWidth="1"/>
    <col min="12812" max="12817" width="10.375" style="13" customWidth="1"/>
    <col min="12818" max="12818" width="7.375" style="13" bestFit="1" customWidth="1"/>
    <col min="12819" max="12819" width="6.125" style="13" customWidth="1"/>
    <col min="12820" max="12821" width="6.5" style="13" customWidth="1"/>
    <col min="12822" max="13056" width="9" style="13"/>
    <col min="13057" max="13062" width="10.375" style="13" customWidth="1"/>
    <col min="13063" max="13063" width="7.375" style="13" bestFit="1" customWidth="1"/>
    <col min="13064" max="13064" width="6.125" style="13" customWidth="1"/>
    <col min="13065" max="13065" width="6.625" style="13" customWidth="1"/>
    <col min="13066" max="13066" width="6.5" style="13" customWidth="1"/>
    <col min="13067" max="13067" width="8.125" style="13" customWidth="1"/>
    <col min="13068" max="13073" width="10.375" style="13" customWidth="1"/>
    <col min="13074" max="13074" width="7.375" style="13" bestFit="1" customWidth="1"/>
    <col min="13075" max="13075" width="6.125" style="13" customWidth="1"/>
    <col min="13076" max="13077" width="6.5" style="13" customWidth="1"/>
    <col min="13078" max="13312" width="9" style="13"/>
    <col min="13313" max="13318" width="10.375" style="13" customWidth="1"/>
    <col min="13319" max="13319" width="7.375" style="13" bestFit="1" customWidth="1"/>
    <col min="13320" max="13320" width="6.125" style="13" customWidth="1"/>
    <col min="13321" max="13321" width="6.625" style="13" customWidth="1"/>
    <col min="13322" max="13322" width="6.5" style="13" customWidth="1"/>
    <col min="13323" max="13323" width="8.125" style="13" customWidth="1"/>
    <col min="13324" max="13329" width="10.375" style="13" customWidth="1"/>
    <col min="13330" max="13330" width="7.375" style="13" bestFit="1" customWidth="1"/>
    <col min="13331" max="13331" width="6.125" style="13" customWidth="1"/>
    <col min="13332" max="13333" width="6.5" style="13" customWidth="1"/>
    <col min="13334" max="13568" width="9" style="13"/>
    <col min="13569" max="13574" width="10.375" style="13" customWidth="1"/>
    <col min="13575" max="13575" width="7.375" style="13" bestFit="1" customWidth="1"/>
    <col min="13576" max="13576" width="6.125" style="13" customWidth="1"/>
    <col min="13577" max="13577" width="6.625" style="13" customWidth="1"/>
    <col min="13578" max="13578" width="6.5" style="13" customWidth="1"/>
    <col min="13579" max="13579" width="8.125" style="13" customWidth="1"/>
    <col min="13580" max="13585" width="10.375" style="13" customWidth="1"/>
    <col min="13586" max="13586" width="7.375" style="13" bestFit="1" customWidth="1"/>
    <col min="13587" max="13587" width="6.125" style="13" customWidth="1"/>
    <col min="13588" max="13589" width="6.5" style="13" customWidth="1"/>
    <col min="13590" max="13824" width="9" style="13"/>
    <col min="13825" max="13830" width="10.375" style="13" customWidth="1"/>
    <col min="13831" max="13831" width="7.375" style="13" bestFit="1" customWidth="1"/>
    <col min="13832" max="13832" width="6.125" style="13" customWidth="1"/>
    <col min="13833" max="13833" width="6.625" style="13" customWidth="1"/>
    <col min="13834" max="13834" width="6.5" style="13" customWidth="1"/>
    <col min="13835" max="13835" width="8.125" style="13" customWidth="1"/>
    <col min="13836" max="13841" width="10.375" style="13" customWidth="1"/>
    <col min="13842" max="13842" width="7.375" style="13" bestFit="1" customWidth="1"/>
    <col min="13843" max="13843" width="6.125" style="13" customWidth="1"/>
    <col min="13844" max="13845" width="6.5" style="13" customWidth="1"/>
    <col min="13846" max="14080" width="9" style="13"/>
    <col min="14081" max="14086" width="10.375" style="13" customWidth="1"/>
    <col min="14087" max="14087" width="7.375" style="13" bestFit="1" customWidth="1"/>
    <col min="14088" max="14088" width="6.125" style="13" customWidth="1"/>
    <col min="14089" max="14089" width="6.625" style="13" customWidth="1"/>
    <col min="14090" max="14090" width="6.5" style="13" customWidth="1"/>
    <col min="14091" max="14091" width="8.125" style="13" customWidth="1"/>
    <col min="14092" max="14097" width="10.375" style="13" customWidth="1"/>
    <col min="14098" max="14098" width="7.375" style="13" bestFit="1" customWidth="1"/>
    <col min="14099" max="14099" width="6.125" style="13" customWidth="1"/>
    <col min="14100" max="14101" width="6.5" style="13" customWidth="1"/>
    <col min="14102" max="14336" width="9" style="13"/>
    <col min="14337" max="14342" width="10.375" style="13" customWidth="1"/>
    <col min="14343" max="14343" width="7.375" style="13" bestFit="1" customWidth="1"/>
    <col min="14344" max="14344" width="6.125" style="13" customWidth="1"/>
    <col min="14345" max="14345" width="6.625" style="13" customWidth="1"/>
    <col min="14346" max="14346" width="6.5" style="13" customWidth="1"/>
    <col min="14347" max="14347" width="8.125" style="13" customWidth="1"/>
    <col min="14348" max="14353" width="10.375" style="13" customWidth="1"/>
    <col min="14354" max="14354" width="7.375" style="13" bestFit="1" customWidth="1"/>
    <col min="14355" max="14355" width="6.125" style="13" customWidth="1"/>
    <col min="14356" max="14357" width="6.5" style="13" customWidth="1"/>
    <col min="14358" max="14592" width="9" style="13"/>
    <col min="14593" max="14598" width="10.375" style="13" customWidth="1"/>
    <col min="14599" max="14599" width="7.375" style="13" bestFit="1" customWidth="1"/>
    <col min="14600" max="14600" width="6.125" style="13" customWidth="1"/>
    <col min="14601" max="14601" width="6.625" style="13" customWidth="1"/>
    <col min="14602" max="14602" width="6.5" style="13" customWidth="1"/>
    <col min="14603" max="14603" width="8.125" style="13" customWidth="1"/>
    <col min="14604" max="14609" width="10.375" style="13" customWidth="1"/>
    <col min="14610" max="14610" width="7.375" style="13" bestFit="1" customWidth="1"/>
    <col min="14611" max="14611" width="6.125" style="13" customWidth="1"/>
    <col min="14612" max="14613" width="6.5" style="13" customWidth="1"/>
    <col min="14614" max="14848" width="9" style="13"/>
    <col min="14849" max="14854" width="10.375" style="13" customWidth="1"/>
    <col min="14855" max="14855" width="7.375" style="13" bestFit="1" customWidth="1"/>
    <col min="14856" max="14856" width="6.125" style="13" customWidth="1"/>
    <col min="14857" max="14857" width="6.625" style="13" customWidth="1"/>
    <col min="14858" max="14858" width="6.5" style="13" customWidth="1"/>
    <col min="14859" max="14859" width="8.125" style="13" customWidth="1"/>
    <col min="14860" max="14865" width="10.375" style="13" customWidth="1"/>
    <col min="14866" max="14866" width="7.375" style="13" bestFit="1" customWidth="1"/>
    <col min="14867" max="14867" width="6.125" style="13" customWidth="1"/>
    <col min="14868" max="14869" width="6.5" style="13" customWidth="1"/>
    <col min="14870" max="15104" width="9" style="13"/>
    <col min="15105" max="15110" width="10.375" style="13" customWidth="1"/>
    <col min="15111" max="15111" width="7.375" style="13" bestFit="1" customWidth="1"/>
    <col min="15112" max="15112" width="6.125" style="13" customWidth="1"/>
    <col min="15113" max="15113" width="6.625" style="13" customWidth="1"/>
    <col min="15114" max="15114" width="6.5" style="13" customWidth="1"/>
    <col min="15115" max="15115" width="8.125" style="13" customWidth="1"/>
    <col min="15116" max="15121" width="10.375" style="13" customWidth="1"/>
    <col min="15122" max="15122" width="7.375" style="13" bestFit="1" customWidth="1"/>
    <col min="15123" max="15123" width="6.125" style="13" customWidth="1"/>
    <col min="15124" max="15125" width="6.5" style="13" customWidth="1"/>
    <col min="15126" max="15360" width="9" style="13"/>
    <col min="15361" max="15366" width="10.375" style="13" customWidth="1"/>
    <col min="15367" max="15367" width="7.375" style="13" bestFit="1" customWidth="1"/>
    <col min="15368" max="15368" width="6.125" style="13" customWidth="1"/>
    <col min="15369" max="15369" width="6.625" style="13" customWidth="1"/>
    <col min="15370" max="15370" width="6.5" style="13" customWidth="1"/>
    <col min="15371" max="15371" width="8.125" style="13" customWidth="1"/>
    <col min="15372" max="15377" width="10.375" style="13" customWidth="1"/>
    <col min="15378" max="15378" width="7.375" style="13" bestFit="1" customWidth="1"/>
    <col min="15379" max="15379" width="6.125" style="13" customWidth="1"/>
    <col min="15380" max="15381" width="6.5" style="13" customWidth="1"/>
    <col min="15382" max="15616" width="9" style="13"/>
    <col min="15617" max="15622" width="10.375" style="13" customWidth="1"/>
    <col min="15623" max="15623" width="7.375" style="13" bestFit="1" customWidth="1"/>
    <col min="15624" max="15624" width="6.125" style="13" customWidth="1"/>
    <col min="15625" max="15625" width="6.625" style="13" customWidth="1"/>
    <col min="15626" max="15626" width="6.5" style="13" customWidth="1"/>
    <col min="15627" max="15627" width="8.125" style="13" customWidth="1"/>
    <col min="15628" max="15633" width="10.375" style="13" customWidth="1"/>
    <col min="15634" max="15634" width="7.375" style="13" bestFit="1" customWidth="1"/>
    <col min="15635" max="15635" width="6.125" style="13" customWidth="1"/>
    <col min="15636" max="15637" width="6.5" style="13" customWidth="1"/>
    <col min="15638" max="15872" width="9" style="13"/>
    <col min="15873" max="15878" width="10.375" style="13" customWidth="1"/>
    <col min="15879" max="15879" width="7.375" style="13" bestFit="1" customWidth="1"/>
    <col min="15880" max="15880" width="6.125" style="13" customWidth="1"/>
    <col min="15881" max="15881" width="6.625" style="13" customWidth="1"/>
    <col min="15882" max="15882" width="6.5" style="13" customWidth="1"/>
    <col min="15883" max="15883" width="8.125" style="13" customWidth="1"/>
    <col min="15884" max="15889" width="10.375" style="13" customWidth="1"/>
    <col min="15890" max="15890" width="7.375" style="13" bestFit="1" customWidth="1"/>
    <col min="15891" max="15891" width="6.125" style="13" customWidth="1"/>
    <col min="15892" max="15893" width="6.5" style="13" customWidth="1"/>
    <col min="15894" max="16128" width="9" style="13"/>
    <col min="16129" max="16134" width="10.375" style="13" customWidth="1"/>
    <col min="16135" max="16135" width="7.375" style="13" bestFit="1" customWidth="1"/>
    <col min="16136" max="16136" width="6.125" style="13" customWidth="1"/>
    <col min="16137" max="16137" width="6.625" style="13" customWidth="1"/>
    <col min="16138" max="16138" width="6.5" style="13" customWidth="1"/>
    <col min="16139" max="16139" width="8.125" style="13" customWidth="1"/>
    <col min="16140" max="16145" width="10.375" style="13" customWidth="1"/>
    <col min="16146" max="16146" width="7.375" style="13" bestFit="1" customWidth="1"/>
    <col min="16147" max="16147" width="6.125" style="13" customWidth="1"/>
    <col min="16148" max="16149" width="6.5" style="13" customWidth="1"/>
    <col min="16150" max="16384" width="9" style="13"/>
  </cols>
  <sheetData>
    <row r="1" spans="2:101" s="1" customFormat="1" ht="30" customHeight="1"/>
    <row r="2" spans="2:101" s="1" customFormat="1" ht="30" customHeight="1">
      <c r="B2" s="2"/>
      <c r="C2" s="2"/>
      <c r="D2" s="2"/>
      <c r="E2" s="2"/>
      <c r="F2" s="2"/>
      <c r="H2" s="3" t="s">
        <v>0</v>
      </c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2:101" s="1" customFormat="1" ht="17.100000000000001" customHeight="1">
      <c r="B3" s="2"/>
      <c r="C3" s="2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2:101" s="1" customFormat="1" ht="17.100000000000001" customHeight="1">
      <c r="H4" s="4"/>
    </row>
    <row r="5" spans="2:101" s="1" customFormat="1" ht="17.100000000000001" customHeight="1"/>
    <row r="6" spans="2:101" s="1" customFormat="1" ht="19.5" customHeight="1">
      <c r="G6" s="5" t="s">
        <v>1</v>
      </c>
      <c r="H6" s="6" t="s">
        <v>2</v>
      </c>
      <c r="I6" s="6" t="s">
        <v>3</v>
      </c>
      <c r="J6" s="6" t="s">
        <v>4</v>
      </c>
      <c r="R6" s="5" t="s">
        <v>1</v>
      </c>
      <c r="S6" s="6" t="s">
        <v>5</v>
      </c>
      <c r="T6" s="6" t="s">
        <v>6</v>
      </c>
      <c r="U6" s="6" t="s">
        <v>4</v>
      </c>
    </row>
    <row r="7" spans="2:101" s="1" customFormat="1" ht="19.5" customHeight="1">
      <c r="G7" s="7" t="str">
        <f>[1]産業全体!G7</f>
        <v>22/2</v>
      </c>
      <c r="H7" s="8">
        <f>[1]データ!I3</f>
        <v>8.6</v>
      </c>
      <c r="I7" s="8">
        <f>[1]データ!J3</f>
        <v>-38.6</v>
      </c>
      <c r="J7" s="8">
        <f>[1]データ!K3</f>
        <v>-30</v>
      </c>
      <c r="R7" s="7" t="str">
        <f>$G$7</f>
        <v>22/2</v>
      </c>
      <c r="S7" s="9">
        <f>[1]データ!I35</f>
        <v>1.4</v>
      </c>
      <c r="T7" s="9">
        <f>[1]データ!J35</f>
        <v>-48</v>
      </c>
      <c r="U7" s="9">
        <f>[1]データ!K35</f>
        <v>-46.6</v>
      </c>
    </row>
    <row r="8" spans="2:101" s="1" customFormat="1" ht="19.5" customHeight="1">
      <c r="G8" s="7" t="str">
        <f>[1]産業全体!G8</f>
        <v>3</v>
      </c>
      <c r="H8" s="8">
        <f>[1]データ!I4</f>
        <v>11.799999999999999</v>
      </c>
      <c r="I8" s="8">
        <f>[1]データ!J4</f>
        <v>-30.3</v>
      </c>
      <c r="J8" s="8">
        <f>[1]データ!K4</f>
        <v>-18.5</v>
      </c>
      <c r="R8" s="7" t="str">
        <f>$G$8</f>
        <v>3</v>
      </c>
      <c r="S8" s="9">
        <f>[1]データ!I36</f>
        <v>0</v>
      </c>
      <c r="T8" s="9">
        <f>[1]データ!J36</f>
        <v>-44.5</v>
      </c>
      <c r="U8" s="9">
        <f>[1]データ!K36</f>
        <v>-44.5</v>
      </c>
    </row>
    <row r="9" spans="2:101" s="1" customFormat="1" ht="19.5" customHeight="1">
      <c r="G9" s="7" t="str">
        <f>[1]産業全体!G9</f>
        <v>4</v>
      </c>
      <c r="H9" s="8">
        <f>[1]データ!I5</f>
        <v>14.6</v>
      </c>
      <c r="I9" s="8">
        <f>[1]データ!J5</f>
        <v>-24.200000000000003</v>
      </c>
      <c r="J9" s="8">
        <f>[1]データ!K5</f>
        <v>-9.6000000000000032</v>
      </c>
      <c r="R9" s="7" t="str">
        <f>$G$9</f>
        <v>4</v>
      </c>
      <c r="S9" s="9">
        <f>[1]データ!I37</f>
        <v>1.7000000000000002</v>
      </c>
      <c r="T9" s="9">
        <f>[1]データ!J37</f>
        <v>-44.1</v>
      </c>
      <c r="U9" s="9">
        <f>[1]データ!K37</f>
        <v>-42.4</v>
      </c>
    </row>
    <row r="10" spans="2:101" s="1" customFormat="1" ht="19.5" customHeight="1">
      <c r="G10" s="7" t="str">
        <f>[1]産業全体!G10</f>
        <v>5</v>
      </c>
      <c r="H10" s="8">
        <f>[1]データ!I6</f>
        <v>21.8</v>
      </c>
      <c r="I10" s="8">
        <f>[1]データ!J6</f>
        <v>-18.400000000000002</v>
      </c>
      <c r="J10" s="8">
        <f>[1]データ!K6</f>
        <v>3.3999999999999986</v>
      </c>
      <c r="R10" s="7" t="str">
        <f>$G$10</f>
        <v>5</v>
      </c>
      <c r="S10" s="9">
        <f>[1]データ!I38</f>
        <v>0.6</v>
      </c>
      <c r="T10" s="9">
        <f>[1]データ!J38</f>
        <v>-42.5</v>
      </c>
      <c r="U10" s="9">
        <f>[1]データ!K38</f>
        <v>-41.9</v>
      </c>
    </row>
    <row r="11" spans="2:101" s="1" customFormat="1" ht="19.5" customHeight="1">
      <c r="G11" s="7" t="str">
        <f>[1]産業全体!G11</f>
        <v>6</v>
      </c>
      <c r="H11" s="8">
        <f>[1]データ!I7</f>
        <v>22.200000000000003</v>
      </c>
      <c r="I11" s="8">
        <f>[1]データ!J7</f>
        <v>-16.900000000000002</v>
      </c>
      <c r="J11" s="8">
        <f>[1]データ!K7</f>
        <v>5.3000000000000007</v>
      </c>
      <c r="R11" s="7" t="str">
        <f>$G$11</f>
        <v>6</v>
      </c>
      <c r="S11" s="9">
        <f>[1]データ!I39</f>
        <v>0.79999999999999993</v>
      </c>
      <c r="T11" s="9">
        <f>[1]データ!J39</f>
        <v>-46</v>
      </c>
      <c r="U11" s="9">
        <f>[1]データ!K39</f>
        <v>-45.2</v>
      </c>
    </row>
    <row r="12" spans="2:101" s="1" customFormat="1" ht="19.5" customHeight="1">
      <c r="G12" s="7" t="str">
        <f>[1]産業全体!G12</f>
        <v>7</v>
      </c>
      <c r="H12" s="8">
        <f>[1]データ!I8</f>
        <v>18.700000000000003</v>
      </c>
      <c r="I12" s="8">
        <f>[1]データ!J8</f>
        <v>-18.100000000000001</v>
      </c>
      <c r="J12" s="8">
        <f>[1]データ!K8</f>
        <v>0.60000000000000142</v>
      </c>
      <c r="R12" s="7" t="str">
        <f>$G$12</f>
        <v>7</v>
      </c>
      <c r="S12" s="9">
        <f>[1]データ!I40</f>
        <v>2.7</v>
      </c>
      <c r="T12" s="9">
        <f>[1]データ!J40</f>
        <v>-44.7</v>
      </c>
      <c r="U12" s="9">
        <f>[1]データ!K40</f>
        <v>-42</v>
      </c>
    </row>
    <row r="13" spans="2:101" s="1" customFormat="1" ht="19.5" customHeight="1">
      <c r="G13" s="7" t="str">
        <f>[1]産業全体!G13</f>
        <v>8</v>
      </c>
      <c r="H13" s="8">
        <f>[1]データ!I9</f>
        <v>19.100000000000001</v>
      </c>
      <c r="I13" s="8">
        <f>[1]データ!J9</f>
        <v>-17.8</v>
      </c>
      <c r="J13" s="8">
        <f>[1]データ!K9</f>
        <v>1.3000000000000007</v>
      </c>
      <c r="R13" s="7" t="str">
        <f>$G$13</f>
        <v>8</v>
      </c>
      <c r="S13" s="9">
        <f>[1]データ!I41</f>
        <v>2.4</v>
      </c>
      <c r="T13" s="9">
        <f>[1]データ!J41</f>
        <v>-46.4</v>
      </c>
      <c r="U13" s="9">
        <f>[1]データ!K41</f>
        <v>-44</v>
      </c>
    </row>
    <row r="14" spans="2:101" s="1" customFormat="1" ht="19.5" customHeight="1">
      <c r="G14" s="7" t="str">
        <f>[1]産業全体!G14</f>
        <v>9</v>
      </c>
      <c r="H14" s="8">
        <f>[1]データ!I10</f>
        <v>20.5</v>
      </c>
      <c r="I14" s="8">
        <f>[1]データ!J10</f>
        <v>-18.5</v>
      </c>
      <c r="J14" s="8">
        <f>[1]データ!K10</f>
        <v>2</v>
      </c>
      <c r="R14" s="7" t="str">
        <f>$G$14</f>
        <v>9</v>
      </c>
      <c r="S14" s="9">
        <f>[1]データ!I42</f>
        <v>1.3</v>
      </c>
      <c r="T14" s="9">
        <f>[1]データ!J42</f>
        <v>-47.5</v>
      </c>
      <c r="U14" s="9">
        <f>[1]データ!K42</f>
        <v>-46.2</v>
      </c>
    </row>
    <row r="15" spans="2:101" s="1" customFormat="1" ht="19.5" customHeight="1">
      <c r="G15" s="7" t="str">
        <f>[1]産業全体!G15</f>
        <v>10</v>
      </c>
      <c r="H15" s="8">
        <f>[1]データ!I11</f>
        <v>24</v>
      </c>
      <c r="I15" s="8">
        <f>[1]データ!J11</f>
        <v>-18</v>
      </c>
      <c r="J15" s="8">
        <f>[1]データ!K11</f>
        <v>6</v>
      </c>
      <c r="R15" s="7" t="str">
        <f>$G$15</f>
        <v>10</v>
      </c>
      <c r="S15" s="9">
        <f>[1]データ!I43</f>
        <v>1.4000000000000001</v>
      </c>
      <c r="T15" s="9">
        <f>[1]データ!J43</f>
        <v>-42.4</v>
      </c>
      <c r="U15" s="9">
        <f>[1]データ!K43</f>
        <v>-41</v>
      </c>
    </row>
    <row r="16" spans="2:101" s="1" customFormat="1" ht="19.5" customHeight="1">
      <c r="G16" s="7" t="str">
        <f>[1]産業全体!G16</f>
        <v>11</v>
      </c>
      <c r="H16" s="8">
        <f>[1]データ!I12</f>
        <v>21.6</v>
      </c>
      <c r="I16" s="8">
        <f>[1]データ!J12</f>
        <v>-15.5</v>
      </c>
      <c r="J16" s="8">
        <f>[1]データ!K12</f>
        <v>6.1000000000000014</v>
      </c>
      <c r="R16" s="7" t="str">
        <f>$G$16</f>
        <v>11</v>
      </c>
      <c r="S16" s="9">
        <f>[1]データ!I44</f>
        <v>1.2000000000000002</v>
      </c>
      <c r="T16" s="9">
        <f>[1]データ!J44</f>
        <v>-44.800000000000004</v>
      </c>
      <c r="U16" s="9">
        <f>[1]データ!K44</f>
        <v>-43.6</v>
      </c>
    </row>
    <row r="17" spans="7:22" s="1" customFormat="1" ht="19.5" customHeight="1">
      <c r="G17" s="7" t="str">
        <f>[1]産業全体!G17</f>
        <v>12</v>
      </c>
      <c r="H17" s="8">
        <f>[1]データ!I13</f>
        <v>27.1</v>
      </c>
      <c r="I17" s="8">
        <f>[1]データ!J13</f>
        <v>-15</v>
      </c>
      <c r="J17" s="8">
        <f>[1]データ!K13</f>
        <v>12.100000000000001</v>
      </c>
      <c r="R17" s="7" t="str">
        <f>$G$17</f>
        <v>12</v>
      </c>
      <c r="S17" s="9">
        <f>[1]データ!I45</f>
        <v>2.4</v>
      </c>
      <c r="T17" s="9">
        <f>[1]データ!J45</f>
        <v>-36.1</v>
      </c>
      <c r="U17" s="9">
        <f>[1]データ!K45</f>
        <v>-33.700000000000003</v>
      </c>
    </row>
    <row r="18" spans="7:22" s="1" customFormat="1" ht="19.5" customHeight="1">
      <c r="G18" s="7" t="str">
        <f>[1]産業全体!G18</f>
        <v>23/1</v>
      </c>
      <c r="H18" s="8">
        <f>[1]データ!I14</f>
        <v>23.3</v>
      </c>
      <c r="I18" s="8">
        <f>[1]データ!J14</f>
        <v>-18.200000000000003</v>
      </c>
      <c r="J18" s="8">
        <f>[1]データ!K14</f>
        <v>5.0999999999999979</v>
      </c>
      <c r="R18" s="7" t="str">
        <f>$G$18</f>
        <v>23/1</v>
      </c>
      <c r="S18" s="9">
        <f>[1]データ!I46</f>
        <v>2.2000000000000002</v>
      </c>
      <c r="T18" s="9">
        <f>[1]データ!J46</f>
        <v>-45.5</v>
      </c>
      <c r="U18" s="9">
        <f>[1]データ!K46</f>
        <v>-43.3</v>
      </c>
    </row>
    <row r="19" spans="7:22" s="1" customFormat="1" ht="19.5" customHeight="1">
      <c r="G19" s="7" t="str">
        <f>[1]産業全体!G19</f>
        <v>2</v>
      </c>
      <c r="H19" s="8">
        <f>[1]データ!I15</f>
        <v>27.700000000000003</v>
      </c>
      <c r="I19" s="8">
        <f>[1]データ!J15</f>
        <v>-15.299999999999999</v>
      </c>
      <c r="J19" s="8">
        <f>[1]データ!K15</f>
        <v>12.400000000000004</v>
      </c>
      <c r="K19" s="2"/>
      <c r="R19" s="10" t="str">
        <f>$G$19</f>
        <v>2</v>
      </c>
      <c r="S19" s="9">
        <f>[1]データ!I47</f>
        <v>2.9</v>
      </c>
      <c r="T19" s="9">
        <f>[1]データ!J47</f>
        <v>-43.6</v>
      </c>
      <c r="U19" s="9">
        <f>[1]データ!K47</f>
        <v>-40.700000000000003</v>
      </c>
      <c r="V19" s="2"/>
    </row>
    <row r="20" spans="7:22" s="1" customFormat="1" ht="17.100000000000001" customHeight="1">
      <c r="G20" s="11"/>
    </row>
    <row r="21" spans="7:22" s="1" customFormat="1" ht="17.100000000000001" customHeight="1"/>
    <row r="22" spans="7:22" s="1" customFormat="1" ht="17.100000000000001" customHeight="1"/>
    <row r="23" spans="7:22" s="1" customFormat="1" ht="17.100000000000001" customHeight="1"/>
    <row r="24" spans="7:22" s="1" customFormat="1" ht="17.100000000000001" customHeight="1"/>
    <row r="25" spans="7:22" s="1" customFormat="1" ht="19.5" customHeight="1">
      <c r="G25" s="5" t="s">
        <v>1</v>
      </c>
      <c r="H25" s="6" t="s">
        <v>5</v>
      </c>
      <c r="I25" s="6" t="s">
        <v>6</v>
      </c>
      <c r="J25" s="6" t="s">
        <v>7</v>
      </c>
      <c r="R25" s="5" t="s">
        <v>1</v>
      </c>
      <c r="S25" s="6" t="s">
        <v>5</v>
      </c>
      <c r="T25" s="6" t="s">
        <v>6</v>
      </c>
      <c r="U25" s="6" t="s">
        <v>4</v>
      </c>
    </row>
    <row r="26" spans="7:22" s="1" customFormat="1" ht="19.5" customHeight="1">
      <c r="G26" s="7" t="str">
        <f>$G$7</f>
        <v>22/2</v>
      </c>
      <c r="H26" s="12">
        <f>[1]データ!I19</f>
        <v>1.9</v>
      </c>
      <c r="I26" s="12">
        <f>[1]データ!J19</f>
        <v>-62</v>
      </c>
      <c r="J26" s="12">
        <f>[1]データ!K19</f>
        <v>-60.1</v>
      </c>
      <c r="R26" s="7" t="str">
        <f>$G$7</f>
        <v>22/2</v>
      </c>
      <c r="S26" s="9">
        <f>[1]データ!I51</f>
        <v>1.9</v>
      </c>
      <c r="T26" s="9">
        <f>[1]データ!J51</f>
        <v>-52.1</v>
      </c>
      <c r="U26" s="9">
        <f>[1]データ!K51</f>
        <v>-50.2</v>
      </c>
    </row>
    <row r="27" spans="7:22" s="1" customFormat="1" ht="19.5" customHeight="1">
      <c r="G27" s="7" t="str">
        <f>$G$8</f>
        <v>3</v>
      </c>
      <c r="H27" s="12">
        <f>[1]データ!I20</f>
        <v>1.6</v>
      </c>
      <c r="I27" s="12">
        <f>[1]データ!J20</f>
        <v>-59.9</v>
      </c>
      <c r="J27" s="12">
        <f>[1]データ!K20</f>
        <v>-58.3</v>
      </c>
      <c r="R27" s="7" t="str">
        <f>$G$8</f>
        <v>3</v>
      </c>
      <c r="S27" s="9">
        <f>[1]データ!I52</f>
        <v>2.8000000000000003</v>
      </c>
      <c r="T27" s="9">
        <f>[1]データ!J52</f>
        <v>-43.300000000000004</v>
      </c>
      <c r="U27" s="9">
        <f>[1]データ!K52</f>
        <v>-40.500000000000007</v>
      </c>
    </row>
    <row r="28" spans="7:22" s="1" customFormat="1" ht="19.5" customHeight="1">
      <c r="G28" s="7" t="str">
        <f>$G$9</f>
        <v>4</v>
      </c>
      <c r="H28" s="12">
        <f>[1]データ!I21</f>
        <v>2.7</v>
      </c>
      <c r="I28" s="12">
        <f>[1]データ!J21</f>
        <v>-59.7</v>
      </c>
      <c r="J28" s="12">
        <f>[1]データ!K21</f>
        <v>-57</v>
      </c>
      <c r="R28" s="7" t="str">
        <f>$G$9</f>
        <v>4</v>
      </c>
      <c r="S28" s="9">
        <f>[1]データ!I53</f>
        <v>6.1999999999999993</v>
      </c>
      <c r="T28" s="9">
        <f>[1]データ!J53</f>
        <v>-53.300000000000004</v>
      </c>
      <c r="U28" s="9">
        <f>[1]データ!K53</f>
        <v>-47.100000000000009</v>
      </c>
    </row>
    <row r="29" spans="7:22" s="1" customFormat="1" ht="19.5" customHeight="1">
      <c r="G29" s="7" t="str">
        <f>$G$10</f>
        <v>5</v>
      </c>
      <c r="H29" s="12">
        <f>[1]データ!I22</f>
        <v>3.5</v>
      </c>
      <c r="I29" s="12">
        <f>[1]データ!J22</f>
        <v>-61.800000000000004</v>
      </c>
      <c r="J29" s="12">
        <f>[1]データ!K22</f>
        <v>-58.300000000000004</v>
      </c>
      <c r="R29" s="7" t="str">
        <f>$G$10</f>
        <v>5</v>
      </c>
      <c r="S29" s="9">
        <f>[1]データ!I54</f>
        <v>6.1</v>
      </c>
      <c r="T29" s="9">
        <f>[1]データ!J54</f>
        <v>-47.2</v>
      </c>
      <c r="U29" s="9">
        <f>[1]データ!K54</f>
        <v>-41.1</v>
      </c>
    </row>
    <row r="30" spans="7:22" s="1" customFormat="1" ht="19.5" customHeight="1">
      <c r="G30" s="7" t="str">
        <f>$G$11</f>
        <v>6</v>
      </c>
      <c r="H30" s="12">
        <f>[1]データ!I23</f>
        <v>3.1</v>
      </c>
      <c r="I30" s="12">
        <f>[1]データ!J23</f>
        <v>-59.2</v>
      </c>
      <c r="J30" s="12">
        <f>[1]データ!K23</f>
        <v>-56.1</v>
      </c>
      <c r="R30" s="7" t="str">
        <f>$G$11</f>
        <v>6</v>
      </c>
      <c r="S30" s="9">
        <f>[1]データ!I55</f>
        <v>6.8999999999999995</v>
      </c>
      <c r="T30" s="9">
        <f>[1]データ!J55</f>
        <v>-48.5</v>
      </c>
      <c r="U30" s="9">
        <f>[1]データ!K55</f>
        <v>-41.6</v>
      </c>
    </row>
    <row r="31" spans="7:22" s="1" customFormat="1" ht="19.5" customHeight="1">
      <c r="G31" s="7" t="str">
        <f>$G$12</f>
        <v>7</v>
      </c>
      <c r="H31" s="12">
        <f>[1]データ!I24</f>
        <v>3.2</v>
      </c>
      <c r="I31" s="12">
        <f>[1]データ!J24</f>
        <v>-63.300000000000004</v>
      </c>
      <c r="J31" s="12">
        <f>[1]データ!K24</f>
        <v>-60.1</v>
      </c>
      <c r="R31" s="7" t="str">
        <f>$G$12</f>
        <v>7</v>
      </c>
      <c r="S31" s="9">
        <f>[1]データ!I56</f>
        <v>5.3999999999999995</v>
      </c>
      <c r="T31" s="9">
        <f>[1]データ!J56</f>
        <v>-48.5</v>
      </c>
      <c r="U31" s="9">
        <f>[1]データ!K56</f>
        <v>-43.1</v>
      </c>
    </row>
    <row r="32" spans="7:22" s="1" customFormat="1" ht="19.5" customHeight="1">
      <c r="G32" s="7" t="str">
        <f>$G$13</f>
        <v>8</v>
      </c>
      <c r="H32" s="12">
        <f>[1]データ!I25</f>
        <v>2.9</v>
      </c>
      <c r="I32" s="12">
        <f>[1]データ!J25</f>
        <v>-61.5</v>
      </c>
      <c r="J32" s="12">
        <f>[1]データ!K25</f>
        <v>-58.6</v>
      </c>
      <c r="R32" s="7" t="str">
        <f>$G$13</f>
        <v>8</v>
      </c>
      <c r="S32" s="9">
        <f>[1]データ!I57</f>
        <v>5.3</v>
      </c>
      <c r="T32" s="9">
        <f>[1]データ!J57</f>
        <v>-50</v>
      </c>
      <c r="U32" s="9">
        <f>[1]データ!K57</f>
        <v>-44.7</v>
      </c>
    </row>
    <row r="33" spans="7:22" s="1" customFormat="1" ht="19.5" customHeight="1">
      <c r="G33" s="7" t="str">
        <f>$G$14</f>
        <v>9</v>
      </c>
      <c r="H33" s="12">
        <f>[1]データ!I26</f>
        <v>3.3000000000000003</v>
      </c>
      <c r="I33" s="12">
        <f>[1]データ!J26</f>
        <v>-60.5</v>
      </c>
      <c r="J33" s="12">
        <f>[1]データ!K26</f>
        <v>-57.2</v>
      </c>
      <c r="R33" s="7" t="str">
        <f>$G$14</f>
        <v>9</v>
      </c>
      <c r="S33" s="9">
        <f>[1]データ!I58</f>
        <v>5.8</v>
      </c>
      <c r="T33" s="9">
        <f>[1]データ!J58</f>
        <v>-45.5</v>
      </c>
      <c r="U33" s="9">
        <f>[1]データ!K58</f>
        <v>-39.700000000000003</v>
      </c>
    </row>
    <row r="34" spans="7:22" s="1" customFormat="1" ht="19.5" customHeight="1">
      <c r="G34" s="7" t="str">
        <f>$G$15</f>
        <v>10</v>
      </c>
      <c r="H34" s="12">
        <f>[1]データ!I27</f>
        <v>3.3000000000000003</v>
      </c>
      <c r="I34" s="12">
        <f>[1]データ!J27</f>
        <v>-60.4</v>
      </c>
      <c r="J34" s="12">
        <f>[1]データ!K27</f>
        <v>-57.1</v>
      </c>
      <c r="R34" s="7" t="str">
        <f>$G$15</f>
        <v>10</v>
      </c>
      <c r="S34" s="9">
        <f>[1]データ!I59</f>
        <v>4.6999999999999993</v>
      </c>
      <c r="T34" s="9">
        <f>[1]データ!J59</f>
        <v>-42.4</v>
      </c>
      <c r="U34" s="9">
        <f>[1]データ!K59</f>
        <v>-37.700000000000003</v>
      </c>
    </row>
    <row r="35" spans="7:22" s="1" customFormat="1" ht="19.5" customHeight="1">
      <c r="G35" s="7" t="str">
        <f>$G$16</f>
        <v>11</v>
      </c>
      <c r="H35" s="12">
        <f>[1]データ!I28</f>
        <v>2.5</v>
      </c>
      <c r="I35" s="12">
        <f>[1]データ!J28</f>
        <v>-60.300000000000004</v>
      </c>
      <c r="J35" s="12">
        <f>[1]データ!K28</f>
        <v>-57.800000000000004</v>
      </c>
      <c r="R35" s="7" t="str">
        <f>$G$16</f>
        <v>11</v>
      </c>
      <c r="S35" s="9">
        <f>[1]データ!I60</f>
        <v>5</v>
      </c>
      <c r="T35" s="9">
        <f>[1]データ!J60</f>
        <v>-43.1</v>
      </c>
      <c r="U35" s="9">
        <f>[1]データ!K60</f>
        <v>-38.1</v>
      </c>
    </row>
    <row r="36" spans="7:22" s="1" customFormat="1" ht="19.5" customHeight="1">
      <c r="G36" s="7" t="str">
        <f>$G$17</f>
        <v>12</v>
      </c>
      <c r="H36" s="12">
        <f>[1]データ!I29</f>
        <v>3.9</v>
      </c>
      <c r="I36" s="12">
        <f>[1]データ!J29</f>
        <v>-53.7</v>
      </c>
      <c r="J36" s="12">
        <f>[1]データ!K29</f>
        <v>-49.800000000000004</v>
      </c>
      <c r="R36" s="7" t="str">
        <f>$G$17</f>
        <v>12</v>
      </c>
      <c r="S36" s="9">
        <f>[1]データ!I61</f>
        <v>8</v>
      </c>
      <c r="T36" s="9">
        <f>[1]データ!J61</f>
        <v>-36.1</v>
      </c>
      <c r="U36" s="9">
        <f>[1]データ!K61</f>
        <v>-28.1</v>
      </c>
    </row>
    <row r="37" spans="7:22" s="1" customFormat="1" ht="19.5" customHeight="1">
      <c r="G37" s="7" t="str">
        <f>$G$18</f>
        <v>23/1</v>
      </c>
      <c r="H37" s="12">
        <f>[1]データ!I30</f>
        <v>3.3000000000000003</v>
      </c>
      <c r="I37" s="12">
        <f>[1]データ!J30</f>
        <v>-65.3</v>
      </c>
      <c r="J37" s="12">
        <f>[1]データ!K30</f>
        <v>-62</v>
      </c>
      <c r="R37" s="7" t="str">
        <f>$G$18</f>
        <v>23/1</v>
      </c>
      <c r="S37" s="9">
        <f>[1]データ!I62</f>
        <v>6.6999999999999993</v>
      </c>
      <c r="T37" s="9">
        <f>[1]データ!J62</f>
        <v>-44.4</v>
      </c>
      <c r="U37" s="9">
        <f>[1]データ!K62</f>
        <v>-37.700000000000003</v>
      </c>
    </row>
    <row r="38" spans="7:22" s="1" customFormat="1" ht="19.5" customHeight="1">
      <c r="G38" s="10" t="str">
        <f>$G$19</f>
        <v>2</v>
      </c>
      <c r="H38" s="12">
        <f>[1]データ!I31</f>
        <v>4.3</v>
      </c>
      <c r="I38" s="12">
        <f>[1]データ!J31</f>
        <v>-61.1</v>
      </c>
      <c r="J38" s="12">
        <f>[1]データ!K31</f>
        <v>-56.800000000000004</v>
      </c>
      <c r="K38" s="2"/>
      <c r="R38" s="10" t="str">
        <f>$G$19</f>
        <v>2</v>
      </c>
      <c r="S38" s="9">
        <f>[1]データ!I63</f>
        <v>7.3999999999999995</v>
      </c>
      <c r="T38" s="9">
        <f>[1]データ!J63</f>
        <v>-41.300000000000004</v>
      </c>
      <c r="U38" s="9">
        <f>[1]データ!K63</f>
        <v>-33.900000000000006</v>
      </c>
      <c r="V38" s="2"/>
    </row>
    <row r="39" spans="7:22" s="1" customFormat="1" ht="17.100000000000001" customHeight="1"/>
    <row r="40" spans="7:22" s="1" customFormat="1" ht="17.100000000000001" customHeight="1"/>
  </sheetData>
  <phoneticPr fontId="3"/>
  <printOptions horizontalCentered="1" verticalCentered="1" gridLinesSet="0"/>
  <pageMargins left="0.39370078740157483" right="0.39370078740157483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38E1-3B87-4527-95AA-99B6361E590A}">
  <sheetPr codeName="Sheet2">
    <pageSetUpPr fitToPage="1"/>
  </sheetPr>
  <dimension ref="B1:CW42"/>
  <sheetViews>
    <sheetView topLeftCell="A10" zoomScale="55" zoomScaleNormal="55" workbookViewId="0">
      <selection activeCell="B16" sqref="B16"/>
    </sheetView>
  </sheetViews>
  <sheetFormatPr defaultRowHeight="13.5"/>
  <cols>
    <col min="1" max="6" width="10.375" style="13" customWidth="1"/>
    <col min="7" max="7" width="7.375" style="13" bestFit="1" customWidth="1"/>
    <col min="8" max="10" width="6.125" style="13" customWidth="1"/>
    <col min="11" max="11" width="8.125" style="13" customWidth="1"/>
    <col min="12" max="17" width="10.375" style="13" customWidth="1"/>
    <col min="18" max="18" width="7.375" style="13" bestFit="1" customWidth="1"/>
    <col min="19" max="21" width="6.125" style="13" customWidth="1"/>
    <col min="22" max="256" width="9" style="13"/>
    <col min="257" max="262" width="10.375" style="13" customWidth="1"/>
    <col min="263" max="263" width="7.375" style="13" bestFit="1" customWidth="1"/>
    <col min="264" max="266" width="6.125" style="13" customWidth="1"/>
    <col min="267" max="267" width="8.125" style="13" customWidth="1"/>
    <col min="268" max="273" width="10.375" style="13" customWidth="1"/>
    <col min="274" max="274" width="7.375" style="13" bestFit="1" customWidth="1"/>
    <col min="275" max="277" width="6.125" style="13" customWidth="1"/>
    <col min="278" max="512" width="9" style="13"/>
    <col min="513" max="518" width="10.375" style="13" customWidth="1"/>
    <col min="519" max="519" width="7.375" style="13" bestFit="1" customWidth="1"/>
    <col min="520" max="522" width="6.125" style="13" customWidth="1"/>
    <col min="523" max="523" width="8.125" style="13" customWidth="1"/>
    <col min="524" max="529" width="10.375" style="13" customWidth="1"/>
    <col min="530" max="530" width="7.375" style="13" bestFit="1" customWidth="1"/>
    <col min="531" max="533" width="6.125" style="13" customWidth="1"/>
    <col min="534" max="768" width="9" style="13"/>
    <col min="769" max="774" width="10.375" style="13" customWidth="1"/>
    <col min="775" max="775" width="7.375" style="13" bestFit="1" customWidth="1"/>
    <col min="776" max="778" width="6.125" style="13" customWidth="1"/>
    <col min="779" max="779" width="8.125" style="13" customWidth="1"/>
    <col min="780" max="785" width="10.375" style="13" customWidth="1"/>
    <col min="786" max="786" width="7.375" style="13" bestFit="1" customWidth="1"/>
    <col min="787" max="789" width="6.125" style="13" customWidth="1"/>
    <col min="790" max="1024" width="9" style="13"/>
    <col min="1025" max="1030" width="10.375" style="13" customWidth="1"/>
    <col min="1031" max="1031" width="7.375" style="13" bestFit="1" customWidth="1"/>
    <col min="1032" max="1034" width="6.125" style="13" customWidth="1"/>
    <col min="1035" max="1035" width="8.125" style="13" customWidth="1"/>
    <col min="1036" max="1041" width="10.375" style="13" customWidth="1"/>
    <col min="1042" max="1042" width="7.375" style="13" bestFit="1" customWidth="1"/>
    <col min="1043" max="1045" width="6.125" style="13" customWidth="1"/>
    <col min="1046" max="1280" width="9" style="13"/>
    <col min="1281" max="1286" width="10.375" style="13" customWidth="1"/>
    <col min="1287" max="1287" width="7.375" style="13" bestFit="1" customWidth="1"/>
    <col min="1288" max="1290" width="6.125" style="13" customWidth="1"/>
    <col min="1291" max="1291" width="8.125" style="13" customWidth="1"/>
    <col min="1292" max="1297" width="10.375" style="13" customWidth="1"/>
    <col min="1298" max="1298" width="7.375" style="13" bestFit="1" customWidth="1"/>
    <col min="1299" max="1301" width="6.125" style="13" customWidth="1"/>
    <col min="1302" max="1536" width="9" style="13"/>
    <col min="1537" max="1542" width="10.375" style="13" customWidth="1"/>
    <col min="1543" max="1543" width="7.375" style="13" bestFit="1" customWidth="1"/>
    <col min="1544" max="1546" width="6.125" style="13" customWidth="1"/>
    <col min="1547" max="1547" width="8.125" style="13" customWidth="1"/>
    <col min="1548" max="1553" width="10.375" style="13" customWidth="1"/>
    <col min="1554" max="1554" width="7.375" style="13" bestFit="1" customWidth="1"/>
    <col min="1555" max="1557" width="6.125" style="13" customWidth="1"/>
    <col min="1558" max="1792" width="9" style="13"/>
    <col min="1793" max="1798" width="10.375" style="13" customWidth="1"/>
    <col min="1799" max="1799" width="7.375" style="13" bestFit="1" customWidth="1"/>
    <col min="1800" max="1802" width="6.125" style="13" customWidth="1"/>
    <col min="1803" max="1803" width="8.125" style="13" customWidth="1"/>
    <col min="1804" max="1809" width="10.375" style="13" customWidth="1"/>
    <col min="1810" max="1810" width="7.375" style="13" bestFit="1" customWidth="1"/>
    <col min="1811" max="1813" width="6.125" style="13" customWidth="1"/>
    <col min="1814" max="2048" width="9" style="13"/>
    <col min="2049" max="2054" width="10.375" style="13" customWidth="1"/>
    <col min="2055" max="2055" width="7.375" style="13" bestFit="1" customWidth="1"/>
    <col min="2056" max="2058" width="6.125" style="13" customWidth="1"/>
    <col min="2059" max="2059" width="8.125" style="13" customWidth="1"/>
    <col min="2060" max="2065" width="10.375" style="13" customWidth="1"/>
    <col min="2066" max="2066" width="7.375" style="13" bestFit="1" customWidth="1"/>
    <col min="2067" max="2069" width="6.125" style="13" customWidth="1"/>
    <col min="2070" max="2304" width="9" style="13"/>
    <col min="2305" max="2310" width="10.375" style="13" customWidth="1"/>
    <col min="2311" max="2311" width="7.375" style="13" bestFit="1" customWidth="1"/>
    <col min="2312" max="2314" width="6.125" style="13" customWidth="1"/>
    <col min="2315" max="2315" width="8.125" style="13" customWidth="1"/>
    <col min="2316" max="2321" width="10.375" style="13" customWidth="1"/>
    <col min="2322" max="2322" width="7.375" style="13" bestFit="1" customWidth="1"/>
    <col min="2323" max="2325" width="6.125" style="13" customWidth="1"/>
    <col min="2326" max="2560" width="9" style="13"/>
    <col min="2561" max="2566" width="10.375" style="13" customWidth="1"/>
    <col min="2567" max="2567" width="7.375" style="13" bestFit="1" customWidth="1"/>
    <col min="2568" max="2570" width="6.125" style="13" customWidth="1"/>
    <col min="2571" max="2571" width="8.125" style="13" customWidth="1"/>
    <col min="2572" max="2577" width="10.375" style="13" customWidth="1"/>
    <col min="2578" max="2578" width="7.375" style="13" bestFit="1" customWidth="1"/>
    <col min="2579" max="2581" width="6.125" style="13" customWidth="1"/>
    <col min="2582" max="2816" width="9" style="13"/>
    <col min="2817" max="2822" width="10.375" style="13" customWidth="1"/>
    <col min="2823" max="2823" width="7.375" style="13" bestFit="1" customWidth="1"/>
    <col min="2824" max="2826" width="6.125" style="13" customWidth="1"/>
    <col min="2827" max="2827" width="8.125" style="13" customWidth="1"/>
    <col min="2828" max="2833" width="10.375" style="13" customWidth="1"/>
    <col min="2834" max="2834" width="7.375" style="13" bestFit="1" customWidth="1"/>
    <col min="2835" max="2837" width="6.125" style="13" customWidth="1"/>
    <col min="2838" max="3072" width="9" style="13"/>
    <col min="3073" max="3078" width="10.375" style="13" customWidth="1"/>
    <col min="3079" max="3079" width="7.375" style="13" bestFit="1" customWidth="1"/>
    <col min="3080" max="3082" width="6.125" style="13" customWidth="1"/>
    <col min="3083" max="3083" width="8.125" style="13" customWidth="1"/>
    <col min="3084" max="3089" width="10.375" style="13" customWidth="1"/>
    <col min="3090" max="3090" width="7.375" style="13" bestFit="1" customWidth="1"/>
    <col min="3091" max="3093" width="6.125" style="13" customWidth="1"/>
    <col min="3094" max="3328" width="9" style="13"/>
    <col min="3329" max="3334" width="10.375" style="13" customWidth="1"/>
    <col min="3335" max="3335" width="7.375" style="13" bestFit="1" customWidth="1"/>
    <col min="3336" max="3338" width="6.125" style="13" customWidth="1"/>
    <col min="3339" max="3339" width="8.125" style="13" customWidth="1"/>
    <col min="3340" max="3345" width="10.375" style="13" customWidth="1"/>
    <col min="3346" max="3346" width="7.375" style="13" bestFit="1" customWidth="1"/>
    <col min="3347" max="3349" width="6.125" style="13" customWidth="1"/>
    <col min="3350" max="3584" width="9" style="13"/>
    <col min="3585" max="3590" width="10.375" style="13" customWidth="1"/>
    <col min="3591" max="3591" width="7.375" style="13" bestFit="1" customWidth="1"/>
    <col min="3592" max="3594" width="6.125" style="13" customWidth="1"/>
    <col min="3595" max="3595" width="8.125" style="13" customWidth="1"/>
    <col min="3596" max="3601" width="10.375" style="13" customWidth="1"/>
    <col min="3602" max="3602" width="7.375" style="13" bestFit="1" customWidth="1"/>
    <col min="3603" max="3605" width="6.125" style="13" customWidth="1"/>
    <col min="3606" max="3840" width="9" style="13"/>
    <col min="3841" max="3846" width="10.375" style="13" customWidth="1"/>
    <col min="3847" max="3847" width="7.375" style="13" bestFit="1" customWidth="1"/>
    <col min="3848" max="3850" width="6.125" style="13" customWidth="1"/>
    <col min="3851" max="3851" width="8.125" style="13" customWidth="1"/>
    <col min="3852" max="3857" width="10.375" style="13" customWidth="1"/>
    <col min="3858" max="3858" width="7.375" style="13" bestFit="1" customWidth="1"/>
    <col min="3859" max="3861" width="6.125" style="13" customWidth="1"/>
    <col min="3862" max="4096" width="9" style="13"/>
    <col min="4097" max="4102" width="10.375" style="13" customWidth="1"/>
    <col min="4103" max="4103" width="7.375" style="13" bestFit="1" customWidth="1"/>
    <col min="4104" max="4106" width="6.125" style="13" customWidth="1"/>
    <col min="4107" max="4107" width="8.125" style="13" customWidth="1"/>
    <col min="4108" max="4113" width="10.375" style="13" customWidth="1"/>
    <col min="4114" max="4114" width="7.375" style="13" bestFit="1" customWidth="1"/>
    <col min="4115" max="4117" width="6.125" style="13" customWidth="1"/>
    <col min="4118" max="4352" width="9" style="13"/>
    <col min="4353" max="4358" width="10.375" style="13" customWidth="1"/>
    <col min="4359" max="4359" width="7.375" style="13" bestFit="1" customWidth="1"/>
    <col min="4360" max="4362" width="6.125" style="13" customWidth="1"/>
    <col min="4363" max="4363" width="8.125" style="13" customWidth="1"/>
    <col min="4364" max="4369" width="10.375" style="13" customWidth="1"/>
    <col min="4370" max="4370" width="7.375" style="13" bestFit="1" customWidth="1"/>
    <col min="4371" max="4373" width="6.125" style="13" customWidth="1"/>
    <col min="4374" max="4608" width="9" style="13"/>
    <col min="4609" max="4614" width="10.375" style="13" customWidth="1"/>
    <col min="4615" max="4615" width="7.375" style="13" bestFit="1" customWidth="1"/>
    <col min="4616" max="4618" width="6.125" style="13" customWidth="1"/>
    <col min="4619" max="4619" width="8.125" style="13" customWidth="1"/>
    <col min="4620" max="4625" width="10.375" style="13" customWidth="1"/>
    <col min="4626" max="4626" width="7.375" style="13" bestFit="1" customWidth="1"/>
    <col min="4627" max="4629" width="6.125" style="13" customWidth="1"/>
    <col min="4630" max="4864" width="9" style="13"/>
    <col min="4865" max="4870" width="10.375" style="13" customWidth="1"/>
    <col min="4871" max="4871" width="7.375" style="13" bestFit="1" customWidth="1"/>
    <col min="4872" max="4874" width="6.125" style="13" customWidth="1"/>
    <col min="4875" max="4875" width="8.125" style="13" customWidth="1"/>
    <col min="4876" max="4881" width="10.375" style="13" customWidth="1"/>
    <col min="4882" max="4882" width="7.375" style="13" bestFit="1" customWidth="1"/>
    <col min="4883" max="4885" width="6.125" style="13" customWidth="1"/>
    <col min="4886" max="5120" width="9" style="13"/>
    <col min="5121" max="5126" width="10.375" style="13" customWidth="1"/>
    <col min="5127" max="5127" width="7.375" style="13" bestFit="1" customWidth="1"/>
    <col min="5128" max="5130" width="6.125" style="13" customWidth="1"/>
    <col min="5131" max="5131" width="8.125" style="13" customWidth="1"/>
    <col min="5132" max="5137" width="10.375" style="13" customWidth="1"/>
    <col min="5138" max="5138" width="7.375" style="13" bestFit="1" customWidth="1"/>
    <col min="5139" max="5141" width="6.125" style="13" customWidth="1"/>
    <col min="5142" max="5376" width="9" style="13"/>
    <col min="5377" max="5382" width="10.375" style="13" customWidth="1"/>
    <col min="5383" max="5383" width="7.375" style="13" bestFit="1" customWidth="1"/>
    <col min="5384" max="5386" width="6.125" style="13" customWidth="1"/>
    <col min="5387" max="5387" width="8.125" style="13" customWidth="1"/>
    <col min="5388" max="5393" width="10.375" style="13" customWidth="1"/>
    <col min="5394" max="5394" width="7.375" style="13" bestFit="1" customWidth="1"/>
    <col min="5395" max="5397" width="6.125" style="13" customWidth="1"/>
    <col min="5398" max="5632" width="9" style="13"/>
    <col min="5633" max="5638" width="10.375" style="13" customWidth="1"/>
    <col min="5639" max="5639" width="7.375" style="13" bestFit="1" customWidth="1"/>
    <col min="5640" max="5642" width="6.125" style="13" customWidth="1"/>
    <col min="5643" max="5643" width="8.125" style="13" customWidth="1"/>
    <col min="5644" max="5649" width="10.375" style="13" customWidth="1"/>
    <col min="5650" max="5650" width="7.375" style="13" bestFit="1" customWidth="1"/>
    <col min="5651" max="5653" width="6.125" style="13" customWidth="1"/>
    <col min="5654" max="5888" width="9" style="13"/>
    <col min="5889" max="5894" width="10.375" style="13" customWidth="1"/>
    <col min="5895" max="5895" width="7.375" style="13" bestFit="1" customWidth="1"/>
    <col min="5896" max="5898" width="6.125" style="13" customWidth="1"/>
    <col min="5899" max="5899" width="8.125" style="13" customWidth="1"/>
    <col min="5900" max="5905" width="10.375" style="13" customWidth="1"/>
    <col min="5906" max="5906" width="7.375" style="13" bestFit="1" customWidth="1"/>
    <col min="5907" max="5909" width="6.125" style="13" customWidth="1"/>
    <col min="5910" max="6144" width="9" style="13"/>
    <col min="6145" max="6150" width="10.375" style="13" customWidth="1"/>
    <col min="6151" max="6151" width="7.375" style="13" bestFit="1" customWidth="1"/>
    <col min="6152" max="6154" width="6.125" style="13" customWidth="1"/>
    <col min="6155" max="6155" width="8.125" style="13" customWidth="1"/>
    <col min="6156" max="6161" width="10.375" style="13" customWidth="1"/>
    <col min="6162" max="6162" width="7.375" style="13" bestFit="1" customWidth="1"/>
    <col min="6163" max="6165" width="6.125" style="13" customWidth="1"/>
    <col min="6166" max="6400" width="9" style="13"/>
    <col min="6401" max="6406" width="10.375" style="13" customWidth="1"/>
    <col min="6407" max="6407" width="7.375" style="13" bestFit="1" customWidth="1"/>
    <col min="6408" max="6410" width="6.125" style="13" customWidth="1"/>
    <col min="6411" max="6411" width="8.125" style="13" customWidth="1"/>
    <col min="6412" max="6417" width="10.375" style="13" customWidth="1"/>
    <col min="6418" max="6418" width="7.375" style="13" bestFit="1" customWidth="1"/>
    <col min="6419" max="6421" width="6.125" style="13" customWidth="1"/>
    <col min="6422" max="6656" width="9" style="13"/>
    <col min="6657" max="6662" width="10.375" style="13" customWidth="1"/>
    <col min="6663" max="6663" width="7.375" style="13" bestFit="1" customWidth="1"/>
    <col min="6664" max="6666" width="6.125" style="13" customWidth="1"/>
    <col min="6667" max="6667" width="8.125" style="13" customWidth="1"/>
    <col min="6668" max="6673" width="10.375" style="13" customWidth="1"/>
    <col min="6674" max="6674" width="7.375" style="13" bestFit="1" customWidth="1"/>
    <col min="6675" max="6677" width="6.125" style="13" customWidth="1"/>
    <col min="6678" max="6912" width="9" style="13"/>
    <col min="6913" max="6918" width="10.375" style="13" customWidth="1"/>
    <col min="6919" max="6919" width="7.375" style="13" bestFit="1" customWidth="1"/>
    <col min="6920" max="6922" width="6.125" style="13" customWidth="1"/>
    <col min="6923" max="6923" width="8.125" style="13" customWidth="1"/>
    <col min="6924" max="6929" width="10.375" style="13" customWidth="1"/>
    <col min="6930" max="6930" width="7.375" style="13" bestFit="1" customWidth="1"/>
    <col min="6931" max="6933" width="6.125" style="13" customWidth="1"/>
    <col min="6934" max="7168" width="9" style="13"/>
    <col min="7169" max="7174" width="10.375" style="13" customWidth="1"/>
    <col min="7175" max="7175" width="7.375" style="13" bestFit="1" customWidth="1"/>
    <col min="7176" max="7178" width="6.125" style="13" customWidth="1"/>
    <col min="7179" max="7179" width="8.125" style="13" customWidth="1"/>
    <col min="7180" max="7185" width="10.375" style="13" customWidth="1"/>
    <col min="7186" max="7186" width="7.375" style="13" bestFit="1" customWidth="1"/>
    <col min="7187" max="7189" width="6.125" style="13" customWidth="1"/>
    <col min="7190" max="7424" width="9" style="13"/>
    <col min="7425" max="7430" width="10.375" style="13" customWidth="1"/>
    <col min="7431" max="7431" width="7.375" style="13" bestFit="1" customWidth="1"/>
    <col min="7432" max="7434" width="6.125" style="13" customWidth="1"/>
    <col min="7435" max="7435" width="8.125" style="13" customWidth="1"/>
    <col min="7436" max="7441" width="10.375" style="13" customWidth="1"/>
    <col min="7442" max="7442" width="7.375" style="13" bestFit="1" customWidth="1"/>
    <col min="7443" max="7445" width="6.125" style="13" customWidth="1"/>
    <col min="7446" max="7680" width="9" style="13"/>
    <col min="7681" max="7686" width="10.375" style="13" customWidth="1"/>
    <col min="7687" max="7687" width="7.375" style="13" bestFit="1" customWidth="1"/>
    <col min="7688" max="7690" width="6.125" style="13" customWidth="1"/>
    <col min="7691" max="7691" width="8.125" style="13" customWidth="1"/>
    <col min="7692" max="7697" width="10.375" style="13" customWidth="1"/>
    <col min="7698" max="7698" width="7.375" style="13" bestFit="1" customWidth="1"/>
    <col min="7699" max="7701" width="6.125" style="13" customWidth="1"/>
    <col min="7702" max="7936" width="9" style="13"/>
    <col min="7937" max="7942" width="10.375" style="13" customWidth="1"/>
    <col min="7943" max="7943" width="7.375" style="13" bestFit="1" customWidth="1"/>
    <col min="7944" max="7946" width="6.125" style="13" customWidth="1"/>
    <col min="7947" max="7947" width="8.125" style="13" customWidth="1"/>
    <col min="7948" max="7953" width="10.375" style="13" customWidth="1"/>
    <col min="7954" max="7954" width="7.375" style="13" bestFit="1" customWidth="1"/>
    <col min="7955" max="7957" width="6.125" style="13" customWidth="1"/>
    <col min="7958" max="8192" width="9" style="13"/>
    <col min="8193" max="8198" width="10.375" style="13" customWidth="1"/>
    <col min="8199" max="8199" width="7.375" style="13" bestFit="1" customWidth="1"/>
    <col min="8200" max="8202" width="6.125" style="13" customWidth="1"/>
    <col min="8203" max="8203" width="8.125" style="13" customWidth="1"/>
    <col min="8204" max="8209" width="10.375" style="13" customWidth="1"/>
    <col min="8210" max="8210" width="7.375" style="13" bestFit="1" customWidth="1"/>
    <col min="8211" max="8213" width="6.125" style="13" customWidth="1"/>
    <col min="8214" max="8448" width="9" style="13"/>
    <col min="8449" max="8454" width="10.375" style="13" customWidth="1"/>
    <col min="8455" max="8455" width="7.375" style="13" bestFit="1" customWidth="1"/>
    <col min="8456" max="8458" width="6.125" style="13" customWidth="1"/>
    <col min="8459" max="8459" width="8.125" style="13" customWidth="1"/>
    <col min="8460" max="8465" width="10.375" style="13" customWidth="1"/>
    <col min="8466" max="8466" width="7.375" style="13" bestFit="1" customWidth="1"/>
    <col min="8467" max="8469" width="6.125" style="13" customWidth="1"/>
    <col min="8470" max="8704" width="9" style="13"/>
    <col min="8705" max="8710" width="10.375" style="13" customWidth="1"/>
    <col min="8711" max="8711" width="7.375" style="13" bestFit="1" customWidth="1"/>
    <col min="8712" max="8714" width="6.125" style="13" customWidth="1"/>
    <col min="8715" max="8715" width="8.125" style="13" customWidth="1"/>
    <col min="8716" max="8721" width="10.375" style="13" customWidth="1"/>
    <col min="8722" max="8722" width="7.375" style="13" bestFit="1" customWidth="1"/>
    <col min="8723" max="8725" width="6.125" style="13" customWidth="1"/>
    <col min="8726" max="8960" width="9" style="13"/>
    <col min="8961" max="8966" width="10.375" style="13" customWidth="1"/>
    <col min="8967" max="8967" width="7.375" style="13" bestFit="1" customWidth="1"/>
    <col min="8968" max="8970" width="6.125" style="13" customWidth="1"/>
    <col min="8971" max="8971" width="8.125" style="13" customWidth="1"/>
    <col min="8972" max="8977" width="10.375" style="13" customWidth="1"/>
    <col min="8978" max="8978" width="7.375" style="13" bestFit="1" customWidth="1"/>
    <col min="8979" max="8981" width="6.125" style="13" customWidth="1"/>
    <col min="8982" max="9216" width="9" style="13"/>
    <col min="9217" max="9222" width="10.375" style="13" customWidth="1"/>
    <col min="9223" max="9223" width="7.375" style="13" bestFit="1" customWidth="1"/>
    <col min="9224" max="9226" width="6.125" style="13" customWidth="1"/>
    <col min="9227" max="9227" width="8.125" style="13" customWidth="1"/>
    <col min="9228" max="9233" width="10.375" style="13" customWidth="1"/>
    <col min="9234" max="9234" width="7.375" style="13" bestFit="1" customWidth="1"/>
    <col min="9235" max="9237" width="6.125" style="13" customWidth="1"/>
    <col min="9238" max="9472" width="9" style="13"/>
    <col min="9473" max="9478" width="10.375" style="13" customWidth="1"/>
    <col min="9479" max="9479" width="7.375" style="13" bestFit="1" customWidth="1"/>
    <col min="9480" max="9482" width="6.125" style="13" customWidth="1"/>
    <col min="9483" max="9483" width="8.125" style="13" customWidth="1"/>
    <col min="9484" max="9489" width="10.375" style="13" customWidth="1"/>
    <col min="9490" max="9490" width="7.375" style="13" bestFit="1" customWidth="1"/>
    <col min="9491" max="9493" width="6.125" style="13" customWidth="1"/>
    <col min="9494" max="9728" width="9" style="13"/>
    <col min="9729" max="9734" width="10.375" style="13" customWidth="1"/>
    <col min="9735" max="9735" width="7.375" style="13" bestFit="1" customWidth="1"/>
    <col min="9736" max="9738" width="6.125" style="13" customWidth="1"/>
    <col min="9739" max="9739" width="8.125" style="13" customWidth="1"/>
    <col min="9740" max="9745" width="10.375" style="13" customWidth="1"/>
    <col min="9746" max="9746" width="7.375" style="13" bestFit="1" customWidth="1"/>
    <col min="9747" max="9749" width="6.125" style="13" customWidth="1"/>
    <col min="9750" max="9984" width="9" style="13"/>
    <col min="9985" max="9990" width="10.375" style="13" customWidth="1"/>
    <col min="9991" max="9991" width="7.375" style="13" bestFit="1" customWidth="1"/>
    <col min="9992" max="9994" width="6.125" style="13" customWidth="1"/>
    <col min="9995" max="9995" width="8.125" style="13" customWidth="1"/>
    <col min="9996" max="10001" width="10.375" style="13" customWidth="1"/>
    <col min="10002" max="10002" width="7.375" style="13" bestFit="1" customWidth="1"/>
    <col min="10003" max="10005" width="6.125" style="13" customWidth="1"/>
    <col min="10006" max="10240" width="9" style="13"/>
    <col min="10241" max="10246" width="10.375" style="13" customWidth="1"/>
    <col min="10247" max="10247" width="7.375" style="13" bestFit="1" customWidth="1"/>
    <col min="10248" max="10250" width="6.125" style="13" customWidth="1"/>
    <col min="10251" max="10251" width="8.125" style="13" customWidth="1"/>
    <col min="10252" max="10257" width="10.375" style="13" customWidth="1"/>
    <col min="10258" max="10258" width="7.375" style="13" bestFit="1" customWidth="1"/>
    <col min="10259" max="10261" width="6.125" style="13" customWidth="1"/>
    <col min="10262" max="10496" width="9" style="13"/>
    <col min="10497" max="10502" width="10.375" style="13" customWidth="1"/>
    <col min="10503" max="10503" width="7.375" style="13" bestFit="1" customWidth="1"/>
    <col min="10504" max="10506" width="6.125" style="13" customWidth="1"/>
    <col min="10507" max="10507" width="8.125" style="13" customWidth="1"/>
    <col min="10508" max="10513" width="10.375" style="13" customWidth="1"/>
    <col min="10514" max="10514" width="7.375" style="13" bestFit="1" customWidth="1"/>
    <col min="10515" max="10517" width="6.125" style="13" customWidth="1"/>
    <col min="10518" max="10752" width="9" style="13"/>
    <col min="10753" max="10758" width="10.375" style="13" customWidth="1"/>
    <col min="10759" max="10759" width="7.375" style="13" bestFit="1" customWidth="1"/>
    <col min="10760" max="10762" width="6.125" style="13" customWidth="1"/>
    <col min="10763" max="10763" width="8.125" style="13" customWidth="1"/>
    <col min="10764" max="10769" width="10.375" style="13" customWidth="1"/>
    <col min="10770" max="10770" width="7.375" style="13" bestFit="1" customWidth="1"/>
    <col min="10771" max="10773" width="6.125" style="13" customWidth="1"/>
    <col min="10774" max="11008" width="9" style="13"/>
    <col min="11009" max="11014" width="10.375" style="13" customWidth="1"/>
    <col min="11015" max="11015" width="7.375" style="13" bestFit="1" customWidth="1"/>
    <col min="11016" max="11018" width="6.125" style="13" customWidth="1"/>
    <col min="11019" max="11019" width="8.125" style="13" customWidth="1"/>
    <col min="11020" max="11025" width="10.375" style="13" customWidth="1"/>
    <col min="11026" max="11026" width="7.375" style="13" bestFit="1" customWidth="1"/>
    <col min="11027" max="11029" width="6.125" style="13" customWidth="1"/>
    <col min="11030" max="11264" width="9" style="13"/>
    <col min="11265" max="11270" width="10.375" style="13" customWidth="1"/>
    <col min="11271" max="11271" width="7.375" style="13" bestFit="1" customWidth="1"/>
    <col min="11272" max="11274" width="6.125" style="13" customWidth="1"/>
    <col min="11275" max="11275" width="8.125" style="13" customWidth="1"/>
    <col min="11276" max="11281" width="10.375" style="13" customWidth="1"/>
    <col min="11282" max="11282" width="7.375" style="13" bestFit="1" customWidth="1"/>
    <col min="11283" max="11285" width="6.125" style="13" customWidth="1"/>
    <col min="11286" max="11520" width="9" style="13"/>
    <col min="11521" max="11526" width="10.375" style="13" customWidth="1"/>
    <col min="11527" max="11527" width="7.375" style="13" bestFit="1" customWidth="1"/>
    <col min="11528" max="11530" width="6.125" style="13" customWidth="1"/>
    <col min="11531" max="11531" width="8.125" style="13" customWidth="1"/>
    <col min="11532" max="11537" width="10.375" style="13" customWidth="1"/>
    <col min="11538" max="11538" width="7.375" style="13" bestFit="1" customWidth="1"/>
    <col min="11539" max="11541" width="6.125" style="13" customWidth="1"/>
    <col min="11542" max="11776" width="9" style="13"/>
    <col min="11777" max="11782" width="10.375" style="13" customWidth="1"/>
    <col min="11783" max="11783" width="7.375" style="13" bestFit="1" customWidth="1"/>
    <col min="11784" max="11786" width="6.125" style="13" customWidth="1"/>
    <col min="11787" max="11787" width="8.125" style="13" customWidth="1"/>
    <col min="11788" max="11793" width="10.375" style="13" customWidth="1"/>
    <col min="11794" max="11794" width="7.375" style="13" bestFit="1" customWidth="1"/>
    <col min="11795" max="11797" width="6.125" style="13" customWidth="1"/>
    <col min="11798" max="12032" width="9" style="13"/>
    <col min="12033" max="12038" width="10.375" style="13" customWidth="1"/>
    <col min="12039" max="12039" width="7.375" style="13" bestFit="1" customWidth="1"/>
    <col min="12040" max="12042" width="6.125" style="13" customWidth="1"/>
    <col min="12043" max="12043" width="8.125" style="13" customWidth="1"/>
    <col min="12044" max="12049" width="10.375" style="13" customWidth="1"/>
    <col min="12050" max="12050" width="7.375" style="13" bestFit="1" customWidth="1"/>
    <col min="12051" max="12053" width="6.125" style="13" customWidth="1"/>
    <col min="12054" max="12288" width="9" style="13"/>
    <col min="12289" max="12294" width="10.375" style="13" customWidth="1"/>
    <col min="12295" max="12295" width="7.375" style="13" bestFit="1" customWidth="1"/>
    <col min="12296" max="12298" width="6.125" style="13" customWidth="1"/>
    <col min="12299" max="12299" width="8.125" style="13" customWidth="1"/>
    <col min="12300" max="12305" width="10.375" style="13" customWidth="1"/>
    <col min="12306" max="12306" width="7.375" style="13" bestFit="1" customWidth="1"/>
    <col min="12307" max="12309" width="6.125" style="13" customWidth="1"/>
    <col min="12310" max="12544" width="9" style="13"/>
    <col min="12545" max="12550" width="10.375" style="13" customWidth="1"/>
    <col min="12551" max="12551" width="7.375" style="13" bestFit="1" customWidth="1"/>
    <col min="12552" max="12554" width="6.125" style="13" customWidth="1"/>
    <col min="12555" max="12555" width="8.125" style="13" customWidth="1"/>
    <col min="12556" max="12561" width="10.375" style="13" customWidth="1"/>
    <col min="12562" max="12562" width="7.375" style="13" bestFit="1" customWidth="1"/>
    <col min="12563" max="12565" width="6.125" style="13" customWidth="1"/>
    <col min="12566" max="12800" width="9" style="13"/>
    <col min="12801" max="12806" width="10.375" style="13" customWidth="1"/>
    <col min="12807" max="12807" width="7.375" style="13" bestFit="1" customWidth="1"/>
    <col min="12808" max="12810" width="6.125" style="13" customWidth="1"/>
    <col min="12811" max="12811" width="8.125" style="13" customWidth="1"/>
    <col min="12812" max="12817" width="10.375" style="13" customWidth="1"/>
    <col min="12818" max="12818" width="7.375" style="13" bestFit="1" customWidth="1"/>
    <col min="12819" max="12821" width="6.125" style="13" customWidth="1"/>
    <col min="12822" max="13056" width="9" style="13"/>
    <col min="13057" max="13062" width="10.375" style="13" customWidth="1"/>
    <col min="13063" max="13063" width="7.375" style="13" bestFit="1" customWidth="1"/>
    <col min="13064" max="13066" width="6.125" style="13" customWidth="1"/>
    <col min="13067" max="13067" width="8.125" style="13" customWidth="1"/>
    <col min="13068" max="13073" width="10.375" style="13" customWidth="1"/>
    <col min="13074" max="13074" width="7.375" style="13" bestFit="1" customWidth="1"/>
    <col min="13075" max="13077" width="6.125" style="13" customWidth="1"/>
    <col min="13078" max="13312" width="9" style="13"/>
    <col min="13313" max="13318" width="10.375" style="13" customWidth="1"/>
    <col min="13319" max="13319" width="7.375" style="13" bestFit="1" customWidth="1"/>
    <col min="13320" max="13322" width="6.125" style="13" customWidth="1"/>
    <col min="13323" max="13323" width="8.125" style="13" customWidth="1"/>
    <col min="13324" max="13329" width="10.375" style="13" customWidth="1"/>
    <col min="13330" max="13330" width="7.375" style="13" bestFit="1" customWidth="1"/>
    <col min="13331" max="13333" width="6.125" style="13" customWidth="1"/>
    <col min="13334" max="13568" width="9" style="13"/>
    <col min="13569" max="13574" width="10.375" style="13" customWidth="1"/>
    <col min="13575" max="13575" width="7.375" style="13" bestFit="1" customWidth="1"/>
    <col min="13576" max="13578" width="6.125" style="13" customWidth="1"/>
    <col min="13579" max="13579" width="8.125" style="13" customWidth="1"/>
    <col min="13580" max="13585" width="10.375" style="13" customWidth="1"/>
    <col min="13586" max="13586" width="7.375" style="13" bestFit="1" customWidth="1"/>
    <col min="13587" max="13589" width="6.125" style="13" customWidth="1"/>
    <col min="13590" max="13824" width="9" style="13"/>
    <col min="13825" max="13830" width="10.375" style="13" customWidth="1"/>
    <col min="13831" max="13831" width="7.375" style="13" bestFit="1" customWidth="1"/>
    <col min="13832" max="13834" width="6.125" style="13" customWidth="1"/>
    <col min="13835" max="13835" width="8.125" style="13" customWidth="1"/>
    <col min="13836" max="13841" width="10.375" style="13" customWidth="1"/>
    <col min="13842" max="13842" width="7.375" style="13" bestFit="1" customWidth="1"/>
    <col min="13843" max="13845" width="6.125" style="13" customWidth="1"/>
    <col min="13846" max="14080" width="9" style="13"/>
    <col min="14081" max="14086" width="10.375" style="13" customWidth="1"/>
    <col min="14087" max="14087" width="7.375" style="13" bestFit="1" customWidth="1"/>
    <col min="14088" max="14090" width="6.125" style="13" customWidth="1"/>
    <col min="14091" max="14091" width="8.125" style="13" customWidth="1"/>
    <col min="14092" max="14097" width="10.375" style="13" customWidth="1"/>
    <col min="14098" max="14098" width="7.375" style="13" bestFit="1" customWidth="1"/>
    <col min="14099" max="14101" width="6.125" style="13" customWidth="1"/>
    <col min="14102" max="14336" width="9" style="13"/>
    <col min="14337" max="14342" width="10.375" style="13" customWidth="1"/>
    <col min="14343" max="14343" width="7.375" style="13" bestFit="1" customWidth="1"/>
    <col min="14344" max="14346" width="6.125" style="13" customWidth="1"/>
    <col min="14347" max="14347" width="8.125" style="13" customWidth="1"/>
    <col min="14348" max="14353" width="10.375" style="13" customWidth="1"/>
    <col min="14354" max="14354" width="7.375" style="13" bestFit="1" customWidth="1"/>
    <col min="14355" max="14357" width="6.125" style="13" customWidth="1"/>
    <col min="14358" max="14592" width="9" style="13"/>
    <col min="14593" max="14598" width="10.375" style="13" customWidth="1"/>
    <col min="14599" max="14599" width="7.375" style="13" bestFit="1" customWidth="1"/>
    <col min="14600" max="14602" width="6.125" style="13" customWidth="1"/>
    <col min="14603" max="14603" width="8.125" style="13" customWidth="1"/>
    <col min="14604" max="14609" width="10.375" style="13" customWidth="1"/>
    <col min="14610" max="14610" width="7.375" style="13" bestFit="1" customWidth="1"/>
    <col min="14611" max="14613" width="6.125" style="13" customWidth="1"/>
    <col min="14614" max="14848" width="9" style="13"/>
    <col min="14849" max="14854" width="10.375" style="13" customWidth="1"/>
    <col min="14855" max="14855" width="7.375" style="13" bestFit="1" customWidth="1"/>
    <col min="14856" max="14858" width="6.125" style="13" customWidth="1"/>
    <col min="14859" max="14859" width="8.125" style="13" customWidth="1"/>
    <col min="14860" max="14865" width="10.375" style="13" customWidth="1"/>
    <col min="14866" max="14866" width="7.375" style="13" bestFit="1" customWidth="1"/>
    <col min="14867" max="14869" width="6.125" style="13" customWidth="1"/>
    <col min="14870" max="15104" width="9" style="13"/>
    <col min="15105" max="15110" width="10.375" style="13" customWidth="1"/>
    <col min="15111" max="15111" width="7.375" style="13" bestFit="1" customWidth="1"/>
    <col min="15112" max="15114" width="6.125" style="13" customWidth="1"/>
    <col min="15115" max="15115" width="8.125" style="13" customWidth="1"/>
    <col min="15116" max="15121" width="10.375" style="13" customWidth="1"/>
    <col min="15122" max="15122" width="7.375" style="13" bestFit="1" customWidth="1"/>
    <col min="15123" max="15125" width="6.125" style="13" customWidth="1"/>
    <col min="15126" max="15360" width="9" style="13"/>
    <col min="15361" max="15366" width="10.375" style="13" customWidth="1"/>
    <col min="15367" max="15367" width="7.375" style="13" bestFit="1" customWidth="1"/>
    <col min="15368" max="15370" width="6.125" style="13" customWidth="1"/>
    <col min="15371" max="15371" width="8.125" style="13" customWidth="1"/>
    <col min="15372" max="15377" width="10.375" style="13" customWidth="1"/>
    <col min="15378" max="15378" width="7.375" style="13" bestFit="1" customWidth="1"/>
    <col min="15379" max="15381" width="6.125" style="13" customWidth="1"/>
    <col min="15382" max="15616" width="9" style="13"/>
    <col min="15617" max="15622" width="10.375" style="13" customWidth="1"/>
    <col min="15623" max="15623" width="7.375" style="13" bestFit="1" customWidth="1"/>
    <col min="15624" max="15626" width="6.125" style="13" customWidth="1"/>
    <col min="15627" max="15627" width="8.125" style="13" customWidth="1"/>
    <col min="15628" max="15633" width="10.375" style="13" customWidth="1"/>
    <col min="15634" max="15634" width="7.375" style="13" bestFit="1" customWidth="1"/>
    <col min="15635" max="15637" width="6.125" style="13" customWidth="1"/>
    <col min="15638" max="15872" width="9" style="13"/>
    <col min="15873" max="15878" width="10.375" style="13" customWidth="1"/>
    <col min="15879" max="15879" width="7.375" style="13" bestFit="1" customWidth="1"/>
    <col min="15880" max="15882" width="6.125" style="13" customWidth="1"/>
    <col min="15883" max="15883" width="8.125" style="13" customWidth="1"/>
    <col min="15884" max="15889" width="10.375" style="13" customWidth="1"/>
    <col min="15890" max="15890" width="7.375" style="13" bestFit="1" customWidth="1"/>
    <col min="15891" max="15893" width="6.125" style="13" customWidth="1"/>
    <col min="15894" max="16128" width="9" style="13"/>
    <col min="16129" max="16134" width="10.375" style="13" customWidth="1"/>
    <col min="16135" max="16135" width="7.375" style="13" bestFit="1" customWidth="1"/>
    <col min="16136" max="16138" width="6.125" style="13" customWidth="1"/>
    <col min="16139" max="16139" width="8.125" style="13" customWidth="1"/>
    <col min="16140" max="16145" width="10.375" style="13" customWidth="1"/>
    <col min="16146" max="16146" width="7.375" style="13" bestFit="1" customWidth="1"/>
    <col min="16147" max="16149" width="6.125" style="13" customWidth="1"/>
    <col min="16150" max="16384" width="9" style="13"/>
  </cols>
  <sheetData>
    <row r="1" spans="2:101" s="14" customFormat="1" ht="30" customHeight="1"/>
    <row r="2" spans="2:101" s="14" customFormat="1" ht="30" customHeight="1">
      <c r="B2" s="15"/>
      <c r="C2" s="15"/>
      <c r="D2" s="15"/>
      <c r="E2" s="15"/>
      <c r="F2" s="15"/>
      <c r="H2" s="16"/>
      <c r="I2" s="16" t="s">
        <v>8</v>
      </c>
      <c r="J2" s="15"/>
      <c r="K2" s="15"/>
      <c r="L2" s="15"/>
      <c r="M2" s="15"/>
      <c r="N2" s="15"/>
      <c r="O2" s="15"/>
      <c r="P2" s="15"/>
      <c r="Q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2:101" s="14" customFormat="1" ht="17.100000000000001" customHeight="1">
      <c r="B3" s="15"/>
      <c r="C3" s="15"/>
      <c r="D3" s="15"/>
      <c r="E3" s="15"/>
      <c r="F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</row>
    <row r="4" spans="2:101" s="14" customFormat="1" ht="17.100000000000001" customHeight="1">
      <c r="H4" s="17"/>
    </row>
    <row r="5" spans="2:101" s="14" customFormat="1" ht="17.100000000000001" customHeight="1"/>
    <row r="6" spans="2:101" s="14" customFormat="1" ht="19.5" customHeight="1">
      <c r="G6" s="18" t="s">
        <v>1</v>
      </c>
      <c r="H6" s="19" t="s">
        <v>2</v>
      </c>
      <c r="I6" s="19" t="s">
        <v>3</v>
      </c>
      <c r="J6" s="19" t="s">
        <v>4</v>
      </c>
      <c r="R6" s="18" t="s">
        <v>1</v>
      </c>
      <c r="S6" s="19" t="s">
        <v>5</v>
      </c>
      <c r="T6" s="19" t="s">
        <v>6</v>
      </c>
      <c r="U6" s="19" t="s">
        <v>4</v>
      </c>
    </row>
    <row r="7" spans="2:101" s="14" customFormat="1" ht="19.5" customHeight="1">
      <c r="G7" s="20" t="str">
        <f>[1]産業全体!G7</f>
        <v>22/2</v>
      </c>
      <c r="H7" s="21">
        <f>[1]データ!R3</f>
        <v>11.1</v>
      </c>
      <c r="I7" s="21">
        <f>[1]データ!S3</f>
        <v>-33.5</v>
      </c>
      <c r="J7" s="21">
        <f>[1]データ!T3</f>
        <v>-22.4</v>
      </c>
      <c r="R7" s="7" t="str">
        <f>$G$7</f>
        <v>22/2</v>
      </c>
      <c r="S7" s="21">
        <f>[1]データ!R35</f>
        <v>2.2000000000000002</v>
      </c>
      <c r="T7" s="21">
        <f>[1]データ!S35</f>
        <v>-38.299999999999997</v>
      </c>
      <c r="U7" s="21">
        <f>[1]データ!T35</f>
        <v>-36.1</v>
      </c>
    </row>
    <row r="8" spans="2:101" s="14" customFormat="1" ht="19.5" customHeight="1">
      <c r="G8" s="20" t="str">
        <f>[1]産業全体!G8</f>
        <v>3</v>
      </c>
      <c r="H8" s="21">
        <f>[1]データ!R4</f>
        <v>11.7</v>
      </c>
      <c r="I8" s="21">
        <f>[1]データ!S4</f>
        <v>-26.700000000000003</v>
      </c>
      <c r="J8" s="21">
        <f>[1]データ!T4</f>
        <v>-15.000000000000004</v>
      </c>
      <c r="R8" s="7" t="str">
        <f>$G$8</f>
        <v>3</v>
      </c>
      <c r="S8" s="21">
        <f>[1]データ!R36</f>
        <v>1.7000000000000002</v>
      </c>
      <c r="T8" s="21">
        <f>[1]データ!S36</f>
        <v>-37.300000000000004</v>
      </c>
      <c r="U8" s="21">
        <f>[1]データ!T36</f>
        <v>-35.6</v>
      </c>
    </row>
    <row r="9" spans="2:101" s="14" customFormat="1" ht="19.5" customHeight="1">
      <c r="G9" s="20" t="str">
        <f>[1]産業全体!G9</f>
        <v>4</v>
      </c>
      <c r="H9" s="21">
        <f>[1]データ!R5</f>
        <v>10.4</v>
      </c>
      <c r="I9" s="21">
        <f>[1]データ!S5</f>
        <v>-30.700000000000003</v>
      </c>
      <c r="J9" s="21">
        <f>[1]データ!T5</f>
        <v>-20.300000000000004</v>
      </c>
      <c r="R9" s="7" t="str">
        <f>$G$9</f>
        <v>4</v>
      </c>
      <c r="S9" s="21">
        <f>[1]データ!R37</f>
        <v>1.2000000000000002</v>
      </c>
      <c r="T9" s="21">
        <f>[1]データ!S37</f>
        <v>-40.1</v>
      </c>
      <c r="U9" s="21">
        <f>[1]データ!T37</f>
        <v>-38.9</v>
      </c>
    </row>
    <row r="10" spans="2:101" s="14" customFormat="1" ht="19.5" customHeight="1">
      <c r="G10" s="20" t="str">
        <f>[1]産業全体!G10</f>
        <v>5</v>
      </c>
      <c r="H10" s="21">
        <f>[1]データ!R6</f>
        <v>15.7</v>
      </c>
      <c r="I10" s="21">
        <f>[1]データ!S6</f>
        <v>-21</v>
      </c>
      <c r="J10" s="21">
        <f>[1]データ!T6</f>
        <v>-5.3000000000000007</v>
      </c>
      <c r="R10" s="7" t="str">
        <f>$G$10</f>
        <v>5</v>
      </c>
      <c r="S10" s="21">
        <f>[1]データ!R38</f>
        <v>0.9</v>
      </c>
      <c r="T10" s="21">
        <f>[1]データ!S38</f>
        <v>-40.200000000000003</v>
      </c>
      <c r="U10" s="21">
        <f>[1]データ!T38</f>
        <v>-39.300000000000004</v>
      </c>
    </row>
    <row r="11" spans="2:101" s="14" customFormat="1" ht="19.5" customHeight="1">
      <c r="G11" s="20" t="str">
        <f>[1]産業全体!G11</f>
        <v>6</v>
      </c>
      <c r="H11" s="21">
        <f>[1]データ!R7</f>
        <v>18.3</v>
      </c>
      <c r="I11" s="21">
        <f>[1]データ!S7</f>
        <v>-20</v>
      </c>
      <c r="J11" s="21">
        <f>[1]データ!T7</f>
        <v>-1.6999999999999993</v>
      </c>
      <c r="R11" s="7" t="str">
        <f>$G$11</f>
        <v>6</v>
      </c>
      <c r="S11" s="21">
        <f>[1]データ!R39</f>
        <v>1.2000000000000002</v>
      </c>
      <c r="T11" s="21">
        <f>[1]データ!S39</f>
        <v>-44.9</v>
      </c>
      <c r="U11" s="21">
        <f>[1]データ!T39</f>
        <v>-43.699999999999996</v>
      </c>
    </row>
    <row r="12" spans="2:101" s="14" customFormat="1" ht="19.5" customHeight="1">
      <c r="G12" s="20" t="str">
        <f>[1]産業全体!G12</f>
        <v>7</v>
      </c>
      <c r="H12" s="21">
        <f>[1]データ!R8</f>
        <v>14.4</v>
      </c>
      <c r="I12" s="21">
        <f>[1]データ!S8</f>
        <v>-24.6</v>
      </c>
      <c r="J12" s="21">
        <f>[1]データ!T8</f>
        <v>-10.200000000000001</v>
      </c>
      <c r="R12" s="7" t="str">
        <f>$G$12</f>
        <v>7</v>
      </c>
      <c r="S12" s="21">
        <f>[1]データ!R40</f>
        <v>1</v>
      </c>
      <c r="T12" s="21">
        <f>[1]データ!S40</f>
        <v>-49.6</v>
      </c>
      <c r="U12" s="21">
        <f>[1]データ!T40</f>
        <v>-48.6</v>
      </c>
    </row>
    <row r="13" spans="2:101" s="14" customFormat="1" ht="19.5" customHeight="1">
      <c r="G13" s="20" t="str">
        <f>[1]産業全体!G13</f>
        <v>8</v>
      </c>
      <c r="H13" s="21">
        <f>[1]データ!R9</f>
        <v>16.5</v>
      </c>
      <c r="I13" s="21">
        <f>[1]データ!S9</f>
        <v>-24.700000000000003</v>
      </c>
      <c r="J13" s="21">
        <f>[1]データ!T9</f>
        <v>-8.2000000000000028</v>
      </c>
      <c r="R13" s="7" t="str">
        <f>$G$13</f>
        <v>8</v>
      </c>
      <c r="S13" s="21">
        <f>[1]データ!R41</f>
        <v>1.2000000000000002</v>
      </c>
      <c r="T13" s="21">
        <f>[1]データ!S41</f>
        <v>-44.300000000000004</v>
      </c>
      <c r="U13" s="21">
        <f>[1]データ!T41</f>
        <v>-43.1</v>
      </c>
    </row>
    <row r="14" spans="2:101" s="14" customFormat="1" ht="19.5" customHeight="1">
      <c r="G14" s="20" t="str">
        <f>[1]産業全体!G14</f>
        <v>9</v>
      </c>
      <c r="H14" s="21">
        <f>[1]データ!R10</f>
        <v>20.900000000000002</v>
      </c>
      <c r="I14" s="21">
        <f>[1]データ!S10</f>
        <v>-20.200000000000003</v>
      </c>
      <c r="J14" s="21">
        <f>[1]データ!T10</f>
        <v>0.69999999999999929</v>
      </c>
      <c r="R14" s="7" t="str">
        <f>$G$14</f>
        <v>9</v>
      </c>
      <c r="S14" s="21">
        <f>[1]データ!R42</f>
        <v>2.9</v>
      </c>
      <c r="T14" s="21">
        <f>[1]データ!S42</f>
        <v>-37.300000000000004</v>
      </c>
      <c r="U14" s="21">
        <f>[1]データ!T42</f>
        <v>-34.400000000000006</v>
      </c>
    </row>
    <row r="15" spans="2:101" s="14" customFormat="1" ht="19.5" customHeight="1">
      <c r="G15" s="20" t="str">
        <f>[1]産業全体!G15</f>
        <v>10</v>
      </c>
      <c r="H15" s="21">
        <f>[1]データ!R11</f>
        <v>18</v>
      </c>
      <c r="I15" s="21">
        <f>[1]データ!S11</f>
        <v>-19.400000000000002</v>
      </c>
      <c r="J15" s="21">
        <f>[1]データ!T11</f>
        <v>-1.4000000000000021</v>
      </c>
      <c r="R15" s="7" t="str">
        <f>$G$15</f>
        <v>10</v>
      </c>
      <c r="S15" s="21">
        <f>[1]データ!R43</f>
        <v>1</v>
      </c>
      <c r="T15" s="21">
        <f>[1]データ!S43</f>
        <v>-38.800000000000004</v>
      </c>
      <c r="U15" s="21">
        <f>[1]データ!T43</f>
        <v>-37.800000000000004</v>
      </c>
    </row>
    <row r="16" spans="2:101" s="14" customFormat="1" ht="19.5" customHeight="1">
      <c r="G16" s="20" t="str">
        <f>[1]産業全体!G16</f>
        <v>11</v>
      </c>
      <c r="H16" s="21">
        <f>[1]データ!R12</f>
        <v>21.1</v>
      </c>
      <c r="I16" s="21">
        <f>[1]データ!S12</f>
        <v>-17.8</v>
      </c>
      <c r="J16" s="21">
        <f>[1]データ!T12</f>
        <v>3.3000000000000007</v>
      </c>
      <c r="R16" s="7" t="str">
        <f>$G$16</f>
        <v>11</v>
      </c>
      <c r="S16" s="21">
        <f>[1]データ!R44</f>
        <v>1.5</v>
      </c>
      <c r="T16" s="21">
        <f>[1]データ!S44</f>
        <v>-37</v>
      </c>
      <c r="U16" s="21">
        <f>[1]データ!T44</f>
        <v>-35.5</v>
      </c>
    </row>
    <row r="17" spans="7:22" s="14" customFormat="1" ht="19.5" customHeight="1">
      <c r="G17" s="20" t="str">
        <f>[1]産業全体!G17</f>
        <v>12</v>
      </c>
      <c r="H17" s="21">
        <f>[1]データ!R13</f>
        <v>24.400000000000002</v>
      </c>
      <c r="I17" s="21">
        <f>[1]データ!S13</f>
        <v>-17.3</v>
      </c>
      <c r="J17" s="21">
        <f>[1]データ!T13</f>
        <v>7.1000000000000014</v>
      </c>
      <c r="R17" s="7" t="str">
        <f>$G$17</f>
        <v>12</v>
      </c>
      <c r="S17" s="21">
        <f>[1]データ!R45</f>
        <v>3.8000000000000003</v>
      </c>
      <c r="T17" s="21">
        <f>[1]データ!S45</f>
        <v>-34.6</v>
      </c>
      <c r="U17" s="21">
        <f>[1]データ!T45</f>
        <v>-30.8</v>
      </c>
    </row>
    <row r="18" spans="7:22" s="14" customFormat="1" ht="19.5" customHeight="1">
      <c r="G18" s="20" t="str">
        <f>[1]産業全体!G18</f>
        <v>23/1</v>
      </c>
      <c r="H18" s="21">
        <f>[1]データ!R14</f>
        <v>21.700000000000003</v>
      </c>
      <c r="I18" s="21">
        <f>[1]データ!S14</f>
        <v>-22.200000000000003</v>
      </c>
      <c r="J18" s="21">
        <f>[1]データ!T14</f>
        <v>-0.5</v>
      </c>
      <c r="R18" s="7" t="str">
        <f>$G$18</f>
        <v>23/1</v>
      </c>
      <c r="S18" s="21">
        <f>[1]データ!R46</f>
        <v>1.9000000000000001</v>
      </c>
      <c r="T18" s="21">
        <f>[1]データ!S46</f>
        <v>-39.700000000000003</v>
      </c>
      <c r="U18" s="21">
        <f>[1]データ!T46</f>
        <v>-37.800000000000004</v>
      </c>
    </row>
    <row r="19" spans="7:22" s="14" customFormat="1" ht="19.5" customHeight="1">
      <c r="G19" s="20" t="str">
        <f>[1]産業全体!G19</f>
        <v>2</v>
      </c>
      <c r="H19" s="21">
        <f>[1]データ!R15</f>
        <v>23.400000000000002</v>
      </c>
      <c r="I19" s="21">
        <f>[1]データ!S15</f>
        <v>-19.5</v>
      </c>
      <c r="J19" s="21">
        <f>[1]データ!T15</f>
        <v>3.9000000000000021</v>
      </c>
      <c r="K19" s="15"/>
      <c r="R19" s="10" t="str">
        <f>$G$19</f>
        <v>2</v>
      </c>
      <c r="S19" s="21">
        <f>[1]データ!R47</f>
        <v>2.5</v>
      </c>
      <c r="T19" s="21">
        <f>[1]データ!S47</f>
        <v>-37.4</v>
      </c>
      <c r="U19" s="21">
        <f>[1]データ!T47</f>
        <v>-34.9</v>
      </c>
      <c r="V19" s="15"/>
    </row>
    <row r="20" spans="7:22" s="14" customFormat="1" ht="17.100000000000001" customHeight="1"/>
    <row r="21" spans="7:22" s="14" customFormat="1" ht="17.100000000000001" customHeight="1"/>
    <row r="22" spans="7:22" s="14" customFormat="1" ht="17.100000000000001" customHeight="1"/>
    <row r="23" spans="7:22" s="14" customFormat="1" ht="17.100000000000001" customHeight="1"/>
    <row r="24" spans="7:22" s="14" customFormat="1" ht="16.5" customHeight="1"/>
    <row r="25" spans="7:22" s="14" customFormat="1" ht="19.5" customHeight="1">
      <c r="G25" s="18" t="s">
        <v>1</v>
      </c>
      <c r="H25" s="19" t="s">
        <v>5</v>
      </c>
      <c r="I25" s="19" t="s">
        <v>6</v>
      </c>
      <c r="J25" s="19" t="s">
        <v>4</v>
      </c>
      <c r="R25" s="18" t="s">
        <v>1</v>
      </c>
      <c r="S25" s="19" t="s">
        <v>5</v>
      </c>
      <c r="T25" s="19" t="s">
        <v>6</v>
      </c>
      <c r="U25" s="19" t="s">
        <v>4</v>
      </c>
    </row>
    <row r="26" spans="7:22" s="14" customFormat="1" ht="19.5" customHeight="1">
      <c r="G26" s="7" t="str">
        <f>$G$7</f>
        <v>22/2</v>
      </c>
      <c r="H26" s="21">
        <f>[1]データ!R19</f>
        <v>1.9</v>
      </c>
      <c r="I26" s="21">
        <f>[1]データ!S19</f>
        <v>-51</v>
      </c>
      <c r="J26" s="21">
        <f>[1]データ!T19</f>
        <v>-49.1</v>
      </c>
      <c r="R26" s="7" t="str">
        <f>$G$7</f>
        <v>22/2</v>
      </c>
      <c r="S26" s="21">
        <f>[1]データ!R51</f>
        <v>3.6</v>
      </c>
      <c r="T26" s="21">
        <f>[1]データ!S51</f>
        <v>-38.700000000000003</v>
      </c>
      <c r="U26" s="21">
        <f>[1]データ!T51</f>
        <v>-35.1</v>
      </c>
    </row>
    <row r="27" spans="7:22" s="14" customFormat="1" ht="19.5" customHeight="1">
      <c r="G27" s="7" t="str">
        <f>$G$8</f>
        <v>3</v>
      </c>
      <c r="H27" s="21">
        <f>[1]データ!R20</f>
        <v>2</v>
      </c>
      <c r="I27" s="21">
        <f>[1]データ!S20</f>
        <v>-47.800000000000004</v>
      </c>
      <c r="J27" s="21">
        <f>[1]データ!T20</f>
        <v>-45.800000000000004</v>
      </c>
      <c r="R27" s="7" t="str">
        <f>$G$8</f>
        <v>3</v>
      </c>
      <c r="S27" s="21">
        <f>[1]データ!R52</f>
        <v>2.5</v>
      </c>
      <c r="T27" s="21">
        <f>[1]データ!S52</f>
        <v>-36.700000000000003</v>
      </c>
      <c r="U27" s="21">
        <f>[1]データ!T52</f>
        <v>-34.200000000000003</v>
      </c>
    </row>
    <row r="28" spans="7:22" s="14" customFormat="1" ht="19.5" customHeight="1">
      <c r="G28" s="7" t="str">
        <f>$G$9</f>
        <v>4</v>
      </c>
      <c r="H28" s="21">
        <f>[1]データ!R21</f>
        <v>1</v>
      </c>
      <c r="I28" s="21">
        <f>[1]データ!S21</f>
        <v>-60</v>
      </c>
      <c r="J28" s="21">
        <f>[1]データ!T21</f>
        <v>-59</v>
      </c>
      <c r="R28" s="7" t="str">
        <f>$G$9</f>
        <v>4</v>
      </c>
      <c r="S28" s="21">
        <f>[1]データ!R53</f>
        <v>3.1</v>
      </c>
      <c r="T28" s="21">
        <f>[1]データ!S53</f>
        <v>-49.1</v>
      </c>
      <c r="U28" s="21">
        <f>[1]データ!T53</f>
        <v>-46</v>
      </c>
    </row>
    <row r="29" spans="7:22" s="14" customFormat="1" ht="19.5" customHeight="1">
      <c r="G29" s="7" t="str">
        <f>$G$10</f>
        <v>5</v>
      </c>
      <c r="H29" s="21">
        <f>[1]データ!R22</f>
        <v>1.6</v>
      </c>
      <c r="I29" s="21">
        <f>[1]データ!S22</f>
        <v>-58.5</v>
      </c>
      <c r="J29" s="21">
        <f>[1]データ!T22</f>
        <v>-56.9</v>
      </c>
      <c r="R29" s="7" t="str">
        <f>$G$10</f>
        <v>5</v>
      </c>
      <c r="S29" s="21">
        <f>[1]データ!R54</f>
        <v>4.6999999999999993</v>
      </c>
      <c r="T29" s="21">
        <f>[1]データ!S54</f>
        <v>-39.300000000000004</v>
      </c>
      <c r="U29" s="21">
        <f>[1]データ!T54</f>
        <v>-34.600000000000009</v>
      </c>
    </row>
    <row r="30" spans="7:22" s="14" customFormat="1" ht="19.5" customHeight="1">
      <c r="G30" s="7" t="str">
        <f>$G$11</f>
        <v>6</v>
      </c>
      <c r="H30" s="21">
        <f>[1]データ!R23</f>
        <v>2.5</v>
      </c>
      <c r="I30" s="21">
        <f>[1]データ!S23</f>
        <v>-59.6</v>
      </c>
      <c r="J30" s="21">
        <f>[1]データ!T23</f>
        <v>-57.1</v>
      </c>
      <c r="R30" s="7" t="str">
        <f>$G$11</f>
        <v>6</v>
      </c>
      <c r="S30" s="21">
        <f>[1]データ!R55</f>
        <v>4.6999999999999993</v>
      </c>
      <c r="T30" s="21">
        <f>[1]データ!S55</f>
        <v>-38.700000000000003</v>
      </c>
      <c r="U30" s="21">
        <f>[1]データ!T55</f>
        <v>-34</v>
      </c>
    </row>
    <row r="31" spans="7:22" s="14" customFormat="1" ht="19.5" customHeight="1">
      <c r="G31" s="7" t="str">
        <f>$G$12</f>
        <v>7</v>
      </c>
      <c r="H31" s="21">
        <f>[1]データ!R24</f>
        <v>1.4000000000000001</v>
      </c>
      <c r="I31" s="21">
        <f>[1]データ!S24</f>
        <v>-61.6</v>
      </c>
      <c r="J31" s="21">
        <f>[1]データ!T24</f>
        <v>-60.2</v>
      </c>
      <c r="R31" s="7" t="str">
        <f>$G$12</f>
        <v>7</v>
      </c>
      <c r="S31" s="21">
        <f>[1]データ!R56</f>
        <v>3.8000000000000003</v>
      </c>
      <c r="T31" s="21">
        <f>[1]データ!S56</f>
        <v>-45.9</v>
      </c>
      <c r="U31" s="21">
        <f>[1]データ!T56</f>
        <v>-42.1</v>
      </c>
    </row>
    <row r="32" spans="7:22" s="14" customFormat="1" ht="19.5" customHeight="1">
      <c r="G32" s="7" t="str">
        <f>$G$13</f>
        <v>8</v>
      </c>
      <c r="H32" s="21">
        <f>[1]データ!R25</f>
        <v>2.1</v>
      </c>
      <c r="I32" s="21">
        <f>[1]データ!S25</f>
        <v>-58.5</v>
      </c>
      <c r="J32" s="21">
        <f>[1]データ!T25</f>
        <v>-56.4</v>
      </c>
      <c r="R32" s="7" t="str">
        <f>$G$13</f>
        <v>8</v>
      </c>
      <c r="S32" s="21">
        <f>[1]データ!R57</f>
        <v>4.5999999999999996</v>
      </c>
      <c r="T32" s="21">
        <f>[1]データ!S57</f>
        <v>-40.200000000000003</v>
      </c>
      <c r="U32" s="21">
        <f>[1]データ!T57</f>
        <v>-35.6</v>
      </c>
    </row>
    <row r="33" spans="7:22" s="14" customFormat="1" ht="19.5" customHeight="1">
      <c r="G33" s="7" t="str">
        <f>$G$14</f>
        <v>9</v>
      </c>
      <c r="H33" s="21">
        <f>[1]データ!R26</f>
        <v>3.3000000000000003</v>
      </c>
      <c r="I33" s="21">
        <f>[1]データ!S26</f>
        <v>-51.4</v>
      </c>
      <c r="J33" s="21">
        <f>[1]データ!T26</f>
        <v>-48.1</v>
      </c>
      <c r="R33" s="7" t="str">
        <f>$G$14</f>
        <v>9</v>
      </c>
      <c r="S33" s="21">
        <f>[1]データ!R58</f>
        <v>6.8</v>
      </c>
      <c r="T33" s="21">
        <f>[1]データ!S58</f>
        <v>-35.1</v>
      </c>
      <c r="U33" s="21">
        <f>[1]データ!T58</f>
        <v>-28.3</v>
      </c>
    </row>
    <row r="34" spans="7:22" s="14" customFormat="1" ht="19.5" customHeight="1">
      <c r="G34" s="7" t="str">
        <f>$G$15</f>
        <v>10</v>
      </c>
      <c r="H34" s="21">
        <f>[1]データ!R27</f>
        <v>1.4000000000000001</v>
      </c>
      <c r="I34" s="21">
        <f>[1]データ!S27</f>
        <v>-55.300000000000004</v>
      </c>
      <c r="J34" s="21">
        <f>[1]データ!T27</f>
        <v>-53.900000000000006</v>
      </c>
      <c r="R34" s="7" t="str">
        <f>$G$15</f>
        <v>10</v>
      </c>
      <c r="S34" s="21">
        <f>[1]データ!R59</f>
        <v>5.0999999999999996</v>
      </c>
      <c r="T34" s="21">
        <f>[1]データ!S59</f>
        <v>-38.300000000000004</v>
      </c>
      <c r="U34" s="21">
        <f>[1]データ!T59</f>
        <v>-33.200000000000003</v>
      </c>
    </row>
    <row r="35" spans="7:22" s="14" customFormat="1" ht="19.5" customHeight="1">
      <c r="G35" s="7" t="str">
        <f>$G$16</f>
        <v>11</v>
      </c>
      <c r="H35" s="21">
        <f>[1]データ!R28</f>
        <v>2.9</v>
      </c>
      <c r="I35" s="21">
        <f>[1]データ!S28</f>
        <v>-51.9</v>
      </c>
      <c r="J35" s="21">
        <f>[1]データ!T28</f>
        <v>-49</v>
      </c>
      <c r="R35" s="7" t="str">
        <f>$G$16</f>
        <v>11</v>
      </c>
      <c r="S35" s="21">
        <f>[1]データ!R60</f>
        <v>5.6999999999999993</v>
      </c>
      <c r="T35" s="21">
        <f>[1]データ!S60</f>
        <v>-36.5</v>
      </c>
      <c r="U35" s="21">
        <f>[1]データ!T60</f>
        <v>-30.8</v>
      </c>
    </row>
    <row r="36" spans="7:22" s="14" customFormat="1" ht="19.5" customHeight="1">
      <c r="G36" s="7" t="str">
        <f>$G$17</f>
        <v>12</v>
      </c>
      <c r="H36" s="21">
        <f>[1]データ!R29</f>
        <v>3.6</v>
      </c>
      <c r="I36" s="21">
        <f>[1]データ!S29</f>
        <v>-44.300000000000004</v>
      </c>
      <c r="J36" s="21">
        <f>[1]データ!T29</f>
        <v>-40.700000000000003</v>
      </c>
      <c r="R36" s="7" t="str">
        <f>$G$17</f>
        <v>12</v>
      </c>
      <c r="S36" s="21">
        <f>[1]データ!R61</f>
        <v>5.8</v>
      </c>
      <c r="T36" s="21">
        <f>[1]データ!S61</f>
        <v>-33.700000000000003</v>
      </c>
      <c r="U36" s="21">
        <f>[1]データ!T61</f>
        <v>-27.900000000000002</v>
      </c>
    </row>
    <row r="37" spans="7:22" s="14" customFormat="1" ht="19.5" customHeight="1">
      <c r="G37" s="7" t="str">
        <f>$G$18</f>
        <v>23/1</v>
      </c>
      <c r="H37" s="21">
        <f>[1]データ!R30</f>
        <v>3</v>
      </c>
      <c r="I37" s="21">
        <f>[1]データ!S30</f>
        <v>-55.300000000000004</v>
      </c>
      <c r="J37" s="21">
        <f>[1]データ!T30</f>
        <v>-52.300000000000004</v>
      </c>
      <c r="R37" s="7" t="str">
        <f>$G$18</f>
        <v>23/1</v>
      </c>
      <c r="S37" s="21">
        <f>[1]データ!R62</f>
        <v>3.7</v>
      </c>
      <c r="T37" s="21">
        <f>[1]データ!S62</f>
        <v>-39.200000000000003</v>
      </c>
      <c r="U37" s="21">
        <f>[1]データ!T62</f>
        <v>-35.5</v>
      </c>
    </row>
    <row r="38" spans="7:22" s="14" customFormat="1" ht="19.5" customHeight="1">
      <c r="G38" s="10" t="str">
        <f>$G$19</f>
        <v>2</v>
      </c>
      <c r="H38" s="21">
        <f>[1]データ!R31</f>
        <v>3.7</v>
      </c>
      <c r="I38" s="21">
        <f>[1]データ!S31</f>
        <v>-49.1</v>
      </c>
      <c r="J38" s="21">
        <f>[1]データ!T31</f>
        <v>-45.4</v>
      </c>
      <c r="K38" s="15"/>
      <c r="R38" s="10" t="str">
        <f>$G$19</f>
        <v>2</v>
      </c>
      <c r="S38" s="21">
        <f>[1]データ!R63</f>
        <v>5.8999999999999995</v>
      </c>
      <c r="T38" s="21">
        <f>[1]データ!S63</f>
        <v>-31.6</v>
      </c>
      <c r="U38" s="21">
        <f>[1]データ!T63</f>
        <v>-25.700000000000003</v>
      </c>
      <c r="V38" s="15"/>
    </row>
    <row r="39" spans="7:22" s="14" customFormat="1" ht="17.100000000000001" customHeight="1"/>
    <row r="40" spans="7:22" s="14" customFormat="1" ht="17.100000000000001" customHeight="1"/>
    <row r="41" spans="7:22" s="14" customFormat="1" ht="17.100000000000001" customHeight="1"/>
    <row r="42" spans="7:22" s="14" customFormat="1" ht="17.100000000000001" customHeight="1"/>
  </sheetData>
  <phoneticPr fontId="3"/>
  <printOptions horizontalCentered="1" verticalCentered="1" gridLinesSet="0"/>
  <pageMargins left="0.39370078740157483" right="0.39370078740157483" top="0" bottom="0" header="0" footer="0"/>
  <pageSetup paperSize="9"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0136-EEB1-4223-8FF7-F8952BEE950D}">
  <sheetPr codeName="Sheet12">
    <pageSetUpPr fitToPage="1"/>
  </sheetPr>
  <dimension ref="B1:CW40"/>
  <sheetViews>
    <sheetView topLeftCell="A3" zoomScale="70" zoomScaleNormal="70" workbookViewId="0">
      <selection activeCell="B16" sqref="B16"/>
    </sheetView>
  </sheetViews>
  <sheetFormatPr defaultRowHeight="13.5"/>
  <cols>
    <col min="1" max="6" width="10.375" style="13" customWidth="1"/>
    <col min="7" max="7" width="7.375" style="13" bestFit="1" customWidth="1"/>
    <col min="8" max="10" width="6.125" style="13" customWidth="1"/>
    <col min="11" max="11" width="8.125" style="13" customWidth="1"/>
    <col min="12" max="17" width="10.375" style="13" customWidth="1"/>
    <col min="18" max="18" width="7.375" style="13" bestFit="1" customWidth="1"/>
    <col min="19" max="19" width="6" style="13" customWidth="1"/>
    <col min="20" max="20" width="6.5" style="13" customWidth="1"/>
    <col min="21" max="21" width="6.125" style="13" customWidth="1"/>
    <col min="22" max="256" width="9" style="13"/>
    <col min="257" max="262" width="10.375" style="13" customWidth="1"/>
    <col min="263" max="263" width="7.375" style="13" bestFit="1" customWidth="1"/>
    <col min="264" max="266" width="6.125" style="13" customWidth="1"/>
    <col min="267" max="267" width="8.125" style="13" customWidth="1"/>
    <col min="268" max="273" width="10.375" style="13" customWidth="1"/>
    <col min="274" max="274" width="7.375" style="13" bestFit="1" customWidth="1"/>
    <col min="275" max="275" width="6" style="13" customWidth="1"/>
    <col min="276" max="276" width="6.5" style="13" customWidth="1"/>
    <col min="277" max="277" width="6.125" style="13" customWidth="1"/>
    <col min="278" max="512" width="9" style="13"/>
    <col min="513" max="518" width="10.375" style="13" customWidth="1"/>
    <col min="519" max="519" width="7.375" style="13" bestFit="1" customWidth="1"/>
    <col min="520" max="522" width="6.125" style="13" customWidth="1"/>
    <col min="523" max="523" width="8.125" style="13" customWidth="1"/>
    <col min="524" max="529" width="10.375" style="13" customWidth="1"/>
    <col min="530" max="530" width="7.375" style="13" bestFit="1" customWidth="1"/>
    <col min="531" max="531" width="6" style="13" customWidth="1"/>
    <col min="532" max="532" width="6.5" style="13" customWidth="1"/>
    <col min="533" max="533" width="6.125" style="13" customWidth="1"/>
    <col min="534" max="768" width="9" style="13"/>
    <col min="769" max="774" width="10.375" style="13" customWidth="1"/>
    <col min="775" max="775" width="7.375" style="13" bestFit="1" customWidth="1"/>
    <col min="776" max="778" width="6.125" style="13" customWidth="1"/>
    <col min="779" max="779" width="8.125" style="13" customWidth="1"/>
    <col min="780" max="785" width="10.375" style="13" customWidth="1"/>
    <col min="786" max="786" width="7.375" style="13" bestFit="1" customWidth="1"/>
    <col min="787" max="787" width="6" style="13" customWidth="1"/>
    <col min="788" max="788" width="6.5" style="13" customWidth="1"/>
    <col min="789" max="789" width="6.125" style="13" customWidth="1"/>
    <col min="790" max="1024" width="9" style="13"/>
    <col min="1025" max="1030" width="10.375" style="13" customWidth="1"/>
    <col min="1031" max="1031" width="7.375" style="13" bestFit="1" customWidth="1"/>
    <col min="1032" max="1034" width="6.125" style="13" customWidth="1"/>
    <col min="1035" max="1035" width="8.125" style="13" customWidth="1"/>
    <col min="1036" max="1041" width="10.375" style="13" customWidth="1"/>
    <col min="1042" max="1042" width="7.375" style="13" bestFit="1" customWidth="1"/>
    <col min="1043" max="1043" width="6" style="13" customWidth="1"/>
    <col min="1044" max="1044" width="6.5" style="13" customWidth="1"/>
    <col min="1045" max="1045" width="6.125" style="13" customWidth="1"/>
    <col min="1046" max="1280" width="9" style="13"/>
    <col min="1281" max="1286" width="10.375" style="13" customWidth="1"/>
    <col min="1287" max="1287" width="7.375" style="13" bestFit="1" customWidth="1"/>
    <col min="1288" max="1290" width="6.125" style="13" customWidth="1"/>
    <col min="1291" max="1291" width="8.125" style="13" customWidth="1"/>
    <col min="1292" max="1297" width="10.375" style="13" customWidth="1"/>
    <col min="1298" max="1298" width="7.375" style="13" bestFit="1" customWidth="1"/>
    <col min="1299" max="1299" width="6" style="13" customWidth="1"/>
    <col min="1300" max="1300" width="6.5" style="13" customWidth="1"/>
    <col min="1301" max="1301" width="6.125" style="13" customWidth="1"/>
    <col min="1302" max="1536" width="9" style="13"/>
    <col min="1537" max="1542" width="10.375" style="13" customWidth="1"/>
    <col min="1543" max="1543" width="7.375" style="13" bestFit="1" customWidth="1"/>
    <col min="1544" max="1546" width="6.125" style="13" customWidth="1"/>
    <col min="1547" max="1547" width="8.125" style="13" customWidth="1"/>
    <col min="1548" max="1553" width="10.375" style="13" customWidth="1"/>
    <col min="1554" max="1554" width="7.375" style="13" bestFit="1" customWidth="1"/>
    <col min="1555" max="1555" width="6" style="13" customWidth="1"/>
    <col min="1556" max="1556" width="6.5" style="13" customWidth="1"/>
    <col min="1557" max="1557" width="6.125" style="13" customWidth="1"/>
    <col min="1558" max="1792" width="9" style="13"/>
    <col min="1793" max="1798" width="10.375" style="13" customWidth="1"/>
    <col min="1799" max="1799" width="7.375" style="13" bestFit="1" customWidth="1"/>
    <col min="1800" max="1802" width="6.125" style="13" customWidth="1"/>
    <col min="1803" max="1803" width="8.125" style="13" customWidth="1"/>
    <col min="1804" max="1809" width="10.375" style="13" customWidth="1"/>
    <col min="1810" max="1810" width="7.375" style="13" bestFit="1" customWidth="1"/>
    <col min="1811" max="1811" width="6" style="13" customWidth="1"/>
    <col min="1812" max="1812" width="6.5" style="13" customWidth="1"/>
    <col min="1813" max="1813" width="6.125" style="13" customWidth="1"/>
    <col min="1814" max="2048" width="9" style="13"/>
    <col min="2049" max="2054" width="10.375" style="13" customWidth="1"/>
    <col min="2055" max="2055" width="7.375" style="13" bestFit="1" customWidth="1"/>
    <col min="2056" max="2058" width="6.125" style="13" customWidth="1"/>
    <col min="2059" max="2059" width="8.125" style="13" customWidth="1"/>
    <col min="2060" max="2065" width="10.375" style="13" customWidth="1"/>
    <col min="2066" max="2066" width="7.375" style="13" bestFit="1" customWidth="1"/>
    <col min="2067" max="2067" width="6" style="13" customWidth="1"/>
    <col min="2068" max="2068" width="6.5" style="13" customWidth="1"/>
    <col min="2069" max="2069" width="6.125" style="13" customWidth="1"/>
    <col min="2070" max="2304" width="9" style="13"/>
    <col min="2305" max="2310" width="10.375" style="13" customWidth="1"/>
    <col min="2311" max="2311" width="7.375" style="13" bestFit="1" customWidth="1"/>
    <col min="2312" max="2314" width="6.125" style="13" customWidth="1"/>
    <col min="2315" max="2315" width="8.125" style="13" customWidth="1"/>
    <col min="2316" max="2321" width="10.375" style="13" customWidth="1"/>
    <col min="2322" max="2322" width="7.375" style="13" bestFit="1" customWidth="1"/>
    <col min="2323" max="2323" width="6" style="13" customWidth="1"/>
    <col min="2324" max="2324" width="6.5" style="13" customWidth="1"/>
    <col min="2325" max="2325" width="6.125" style="13" customWidth="1"/>
    <col min="2326" max="2560" width="9" style="13"/>
    <col min="2561" max="2566" width="10.375" style="13" customWidth="1"/>
    <col min="2567" max="2567" width="7.375" style="13" bestFit="1" customWidth="1"/>
    <col min="2568" max="2570" width="6.125" style="13" customWidth="1"/>
    <col min="2571" max="2571" width="8.125" style="13" customWidth="1"/>
    <col min="2572" max="2577" width="10.375" style="13" customWidth="1"/>
    <col min="2578" max="2578" width="7.375" style="13" bestFit="1" customWidth="1"/>
    <col min="2579" max="2579" width="6" style="13" customWidth="1"/>
    <col min="2580" max="2580" width="6.5" style="13" customWidth="1"/>
    <col min="2581" max="2581" width="6.125" style="13" customWidth="1"/>
    <col min="2582" max="2816" width="9" style="13"/>
    <col min="2817" max="2822" width="10.375" style="13" customWidth="1"/>
    <col min="2823" max="2823" width="7.375" style="13" bestFit="1" customWidth="1"/>
    <col min="2824" max="2826" width="6.125" style="13" customWidth="1"/>
    <col min="2827" max="2827" width="8.125" style="13" customWidth="1"/>
    <col min="2828" max="2833" width="10.375" style="13" customWidth="1"/>
    <col min="2834" max="2834" width="7.375" style="13" bestFit="1" customWidth="1"/>
    <col min="2835" max="2835" width="6" style="13" customWidth="1"/>
    <col min="2836" max="2836" width="6.5" style="13" customWidth="1"/>
    <col min="2837" max="2837" width="6.125" style="13" customWidth="1"/>
    <col min="2838" max="3072" width="9" style="13"/>
    <col min="3073" max="3078" width="10.375" style="13" customWidth="1"/>
    <col min="3079" max="3079" width="7.375" style="13" bestFit="1" customWidth="1"/>
    <col min="3080" max="3082" width="6.125" style="13" customWidth="1"/>
    <col min="3083" max="3083" width="8.125" style="13" customWidth="1"/>
    <col min="3084" max="3089" width="10.375" style="13" customWidth="1"/>
    <col min="3090" max="3090" width="7.375" style="13" bestFit="1" customWidth="1"/>
    <col min="3091" max="3091" width="6" style="13" customWidth="1"/>
    <col min="3092" max="3092" width="6.5" style="13" customWidth="1"/>
    <col min="3093" max="3093" width="6.125" style="13" customWidth="1"/>
    <col min="3094" max="3328" width="9" style="13"/>
    <col min="3329" max="3334" width="10.375" style="13" customWidth="1"/>
    <col min="3335" max="3335" width="7.375" style="13" bestFit="1" customWidth="1"/>
    <col min="3336" max="3338" width="6.125" style="13" customWidth="1"/>
    <col min="3339" max="3339" width="8.125" style="13" customWidth="1"/>
    <col min="3340" max="3345" width="10.375" style="13" customWidth="1"/>
    <col min="3346" max="3346" width="7.375" style="13" bestFit="1" customWidth="1"/>
    <col min="3347" max="3347" width="6" style="13" customWidth="1"/>
    <col min="3348" max="3348" width="6.5" style="13" customWidth="1"/>
    <col min="3349" max="3349" width="6.125" style="13" customWidth="1"/>
    <col min="3350" max="3584" width="9" style="13"/>
    <col min="3585" max="3590" width="10.375" style="13" customWidth="1"/>
    <col min="3591" max="3591" width="7.375" style="13" bestFit="1" customWidth="1"/>
    <col min="3592" max="3594" width="6.125" style="13" customWidth="1"/>
    <col min="3595" max="3595" width="8.125" style="13" customWidth="1"/>
    <col min="3596" max="3601" width="10.375" style="13" customWidth="1"/>
    <col min="3602" max="3602" width="7.375" style="13" bestFit="1" customWidth="1"/>
    <col min="3603" max="3603" width="6" style="13" customWidth="1"/>
    <col min="3604" max="3604" width="6.5" style="13" customWidth="1"/>
    <col min="3605" max="3605" width="6.125" style="13" customWidth="1"/>
    <col min="3606" max="3840" width="9" style="13"/>
    <col min="3841" max="3846" width="10.375" style="13" customWidth="1"/>
    <col min="3847" max="3847" width="7.375" style="13" bestFit="1" customWidth="1"/>
    <col min="3848" max="3850" width="6.125" style="13" customWidth="1"/>
    <col min="3851" max="3851" width="8.125" style="13" customWidth="1"/>
    <col min="3852" max="3857" width="10.375" style="13" customWidth="1"/>
    <col min="3858" max="3858" width="7.375" style="13" bestFit="1" customWidth="1"/>
    <col min="3859" max="3859" width="6" style="13" customWidth="1"/>
    <col min="3860" max="3860" width="6.5" style="13" customWidth="1"/>
    <col min="3861" max="3861" width="6.125" style="13" customWidth="1"/>
    <col min="3862" max="4096" width="9" style="13"/>
    <col min="4097" max="4102" width="10.375" style="13" customWidth="1"/>
    <col min="4103" max="4103" width="7.375" style="13" bestFit="1" customWidth="1"/>
    <col min="4104" max="4106" width="6.125" style="13" customWidth="1"/>
    <col min="4107" max="4107" width="8.125" style="13" customWidth="1"/>
    <col min="4108" max="4113" width="10.375" style="13" customWidth="1"/>
    <col min="4114" max="4114" width="7.375" style="13" bestFit="1" customWidth="1"/>
    <col min="4115" max="4115" width="6" style="13" customWidth="1"/>
    <col min="4116" max="4116" width="6.5" style="13" customWidth="1"/>
    <col min="4117" max="4117" width="6.125" style="13" customWidth="1"/>
    <col min="4118" max="4352" width="9" style="13"/>
    <col min="4353" max="4358" width="10.375" style="13" customWidth="1"/>
    <col min="4359" max="4359" width="7.375" style="13" bestFit="1" customWidth="1"/>
    <col min="4360" max="4362" width="6.125" style="13" customWidth="1"/>
    <col min="4363" max="4363" width="8.125" style="13" customWidth="1"/>
    <col min="4364" max="4369" width="10.375" style="13" customWidth="1"/>
    <col min="4370" max="4370" width="7.375" style="13" bestFit="1" customWidth="1"/>
    <col min="4371" max="4371" width="6" style="13" customWidth="1"/>
    <col min="4372" max="4372" width="6.5" style="13" customWidth="1"/>
    <col min="4373" max="4373" width="6.125" style="13" customWidth="1"/>
    <col min="4374" max="4608" width="9" style="13"/>
    <col min="4609" max="4614" width="10.375" style="13" customWidth="1"/>
    <col min="4615" max="4615" width="7.375" style="13" bestFit="1" customWidth="1"/>
    <col min="4616" max="4618" width="6.125" style="13" customWidth="1"/>
    <col min="4619" max="4619" width="8.125" style="13" customWidth="1"/>
    <col min="4620" max="4625" width="10.375" style="13" customWidth="1"/>
    <col min="4626" max="4626" width="7.375" style="13" bestFit="1" customWidth="1"/>
    <col min="4627" max="4627" width="6" style="13" customWidth="1"/>
    <col min="4628" max="4628" width="6.5" style="13" customWidth="1"/>
    <col min="4629" max="4629" width="6.125" style="13" customWidth="1"/>
    <col min="4630" max="4864" width="9" style="13"/>
    <col min="4865" max="4870" width="10.375" style="13" customWidth="1"/>
    <col min="4871" max="4871" width="7.375" style="13" bestFit="1" customWidth="1"/>
    <col min="4872" max="4874" width="6.125" style="13" customWidth="1"/>
    <col min="4875" max="4875" width="8.125" style="13" customWidth="1"/>
    <col min="4876" max="4881" width="10.375" style="13" customWidth="1"/>
    <col min="4882" max="4882" width="7.375" style="13" bestFit="1" customWidth="1"/>
    <col min="4883" max="4883" width="6" style="13" customWidth="1"/>
    <col min="4884" max="4884" width="6.5" style="13" customWidth="1"/>
    <col min="4885" max="4885" width="6.125" style="13" customWidth="1"/>
    <col min="4886" max="5120" width="9" style="13"/>
    <col min="5121" max="5126" width="10.375" style="13" customWidth="1"/>
    <col min="5127" max="5127" width="7.375" style="13" bestFit="1" customWidth="1"/>
    <col min="5128" max="5130" width="6.125" style="13" customWidth="1"/>
    <col min="5131" max="5131" width="8.125" style="13" customWidth="1"/>
    <col min="5132" max="5137" width="10.375" style="13" customWidth="1"/>
    <col min="5138" max="5138" width="7.375" style="13" bestFit="1" customWidth="1"/>
    <col min="5139" max="5139" width="6" style="13" customWidth="1"/>
    <col min="5140" max="5140" width="6.5" style="13" customWidth="1"/>
    <col min="5141" max="5141" width="6.125" style="13" customWidth="1"/>
    <col min="5142" max="5376" width="9" style="13"/>
    <col min="5377" max="5382" width="10.375" style="13" customWidth="1"/>
    <col min="5383" max="5383" width="7.375" style="13" bestFit="1" customWidth="1"/>
    <col min="5384" max="5386" width="6.125" style="13" customWidth="1"/>
    <col min="5387" max="5387" width="8.125" style="13" customWidth="1"/>
    <col min="5388" max="5393" width="10.375" style="13" customWidth="1"/>
    <col min="5394" max="5394" width="7.375" style="13" bestFit="1" customWidth="1"/>
    <col min="5395" max="5395" width="6" style="13" customWidth="1"/>
    <col min="5396" max="5396" width="6.5" style="13" customWidth="1"/>
    <col min="5397" max="5397" width="6.125" style="13" customWidth="1"/>
    <col min="5398" max="5632" width="9" style="13"/>
    <col min="5633" max="5638" width="10.375" style="13" customWidth="1"/>
    <col min="5639" max="5639" width="7.375" style="13" bestFit="1" customWidth="1"/>
    <col min="5640" max="5642" width="6.125" style="13" customWidth="1"/>
    <col min="5643" max="5643" width="8.125" style="13" customWidth="1"/>
    <col min="5644" max="5649" width="10.375" style="13" customWidth="1"/>
    <col min="5650" max="5650" width="7.375" style="13" bestFit="1" customWidth="1"/>
    <col min="5651" max="5651" width="6" style="13" customWidth="1"/>
    <col min="5652" max="5652" width="6.5" style="13" customWidth="1"/>
    <col min="5653" max="5653" width="6.125" style="13" customWidth="1"/>
    <col min="5654" max="5888" width="9" style="13"/>
    <col min="5889" max="5894" width="10.375" style="13" customWidth="1"/>
    <col min="5895" max="5895" width="7.375" style="13" bestFit="1" customWidth="1"/>
    <col min="5896" max="5898" width="6.125" style="13" customWidth="1"/>
    <col min="5899" max="5899" width="8.125" style="13" customWidth="1"/>
    <col min="5900" max="5905" width="10.375" style="13" customWidth="1"/>
    <col min="5906" max="5906" width="7.375" style="13" bestFit="1" customWidth="1"/>
    <col min="5907" max="5907" width="6" style="13" customWidth="1"/>
    <col min="5908" max="5908" width="6.5" style="13" customWidth="1"/>
    <col min="5909" max="5909" width="6.125" style="13" customWidth="1"/>
    <col min="5910" max="6144" width="9" style="13"/>
    <col min="6145" max="6150" width="10.375" style="13" customWidth="1"/>
    <col min="6151" max="6151" width="7.375" style="13" bestFit="1" customWidth="1"/>
    <col min="6152" max="6154" width="6.125" style="13" customWidth="1"/>
    <col min="6155" max="6155" width="8.125" style="13" customWidth="1"/>
    <col min="6156" max="6161" width="10.375" style="13" customWidth="1"/>
    <col min="6162" max="6162" width="7.375" style="13" bestFit="1" customWidth="1"/>
    <col min="6163" max="6163" width="6" style="13" customWidth="1"/>
    <col min="6164" max="6164" width="6.5" style="13" customWidth="1"/>
    <col min="6165" max="6165" width="6.125" style="13" customWidth="1"/>
    <col min="6166" max="6400" width="9" style="13"/>
    <col min="6401" max="6406" width="10.375" style="13" customWidth="1"/>
    <col min="6407" max="6407" width="7.375" style="13" bestFit="1" customWidth="1"/>
    <col min="6408" max="6410" width="6.125" style="13" customWidth="1"/>
    <col min="6411" max="6411" width="8.125" style="13" customWidth="1"/>
    <col min="6412" max="6417" width="10.375" style="13" customWidth="1"/>
    <col min="6418" max="6418" width="7.375" style="13" bestFit="1" customWidth="1"/>
    <col min="6419" max="6419" width="6" style="13" customWidth="1"/>
    <col min="6420" max="6420" width="6.5" style="13" customWidth="1"/>
    <col min="6421" max="6421" width="6.125" style="13" customWidth="1"/>
    <col min="6422" max="6656" width="9" style="13"/>
    <col min="6657" max="6662" width="10.375" style="13" customWidth="1"/>
    <col min="6663" max="6663" width="7.375" style="13" bestFit="1" customWidth="1"/>
    <col min="6664" max="6666" width="6.125" style="13" customWidth="1"/>
    <col min="6667" max="6667" width="8.125" style="13" customWidth="1"/>
    <col min="6668" max="6673" width="10.375" style="13" customWidth="1"/>
    <col min="6674" max="6674" width="7.375" style="13" bestFit="1" customWidth="1"/>
    <col min="6675" max="6675" width="6" style="13" customWidth="1"/>
    <col min="6676" max="6676" width="6.5" style="13" customWidth="1"/>
    <col min="6677" max="6677" width="6.125" style="13" customWidth="1"/>
    <col min="6678" max="6912" width="9" style="13"/>
    <col min="6913" max="6918" width="10.375" style="13" customWidth="1"/>
    <col min="6919" max="6919" width="7.375" style="13" bestFit="1" customWidth="1"/>
    <col min="6920" max="6922" width="6.125" style="13" customWidth="1"/>
    <col min="6923" max="6923" width="8.125" style="13" customWidth="1"/>
    <col min="6924" max="6929" width="10.375" style="13" customWidth="1"/>
    <col min="6930" max="6930" width="7.375" style="13" bestFit="1" customWidth="1"/>
    <col min="6931" max="6931" width="6" style="13" customWidth="1"/>
    <col min="6932" max="6932" width="6.5" style="13" customWidth="1"/>
    <col min="6933" max="6933" width="6.125" style="13" customWidth="1"/>
    <col min="6934" max="7168" width="9" style="13"/>
    <col min="7169" max="7174" width="10.375" style="13" customWidth="1"/>
    <col min="7175" max="7175" width="7.375" style="13" bestFit="1" customWidth="1"/>
    <col min="7176" max="7178" width="6.125" style="13" customWidth="1"/>
    <col min="7179" max="7179" width="8.125" style="13" customWidth="1"/>
    <col min="7180" max="7185" width="10.375" style="13" customWidth="1"/>
    <col min="7186" max="7186" width="7.375" style="13" bestFit="1" customWidth="1"/>
    <col min="7187" max="7187" width="6" style="13" customWidth="1"/>
    <col min="7188" max="7188" width="6.5" style="13" customWidth="1"/>
    <col min="7189" max="7189" width="6.125" style="13" customWidth="1"/>
    <col min="7190" max="7424" width="9" style="13"/>
    <col min="7425" max="7430" width="10.375" style="13" customWidth="1"/>
    <col min="7431" max="7431" width="7.375" style="13" bestFit="1" customWidth="1"/>
    <col min="7432" max="7434" width="6.125" style="13" customWidth="1"/>
    <col min="7435" max="7435" width="8.125" style="13" customWidth="1"/>
    <col min="7436" max="7441" width="10.375" style="13" customWidth="1"/>
    <col min="7442" max="7442" width="7.375" style="13" bestFit="1" customWidth="1"/>
    <col min="7443" max="7443" width="6" style="13" customWidth="1"/>
    <col min="7444" max="7444" width="6.5" style="13" customWidth="1"/>
    <col min="7445" max="7445" width="6.125" style="13" customWidth="1"/>
    <col min="7446" max="7680" width="9" style="13"/>
    <col min="7681" max="7686" width="10.375" style="13" customWidth="1"/>
    <col min="7687" max="7687" width="7.375" style="13" bestFit="1" customWidth="1"/>
    <col min="7688" max="7690" width="6.125" style="13" customWidth="1"/>
    <col min="7691" max="7691" width="8.125" style="13" customWidth="1"/>
    <col min="7692" max="7697" width="10.375" style="13" customWidth="1"/>
    <col min="7698" max="7698" width="7.375" style="13" bestFit="1" customWidth="1"/>
    <col min="7699" max="7699" width="6" style="13" customWidth="1"/>
    <col min="7700" max="7700" width="6.5" style="13" customWidth="1"/>
    <col min="7701" max="7701" width="6.125" style="13" customWidth="1"/>
    <col min="7702" max="7936" width="9" style="13"/>
    <col min="7937" max="7942" width="10.375" style="13" customWidth="1"/>
    <col min="7943" max="7943" width="7.375" style="13" bestFit="1" customWidth="1"/>
    <col min="7944" max="7946" width="6.125" style="13" customWidth="1"/>
    <col min="7947" max="7947" width="8.125" style="13" customWidth="1"/>
    <col min="7948" max="7953" width="10.375" style="13" customWidth="1"/>
    <col min="7954" max="7954" width="7.375" style="13" bestFit="1" customWidth="1"/>
    <col min="7955" max="7955" width="6" style="13" customWidth="1"/>
    <col min="7956" max="7956" width="6.5" style="13" customWidth="1"/>
    <col min="7957" max="7957" width="6.125" style="13" customWidth="1"/>
    <col min="7958" max="8192" width="9" style="13"/>
    <col min="8193" max="8198" width="10.375" style="13" customWidth="1"/>
    <col min="8199" max="8199" width="7.375" style="13" bestFit="1" customWidth="1"/>
    <col min="8200" max="8202" width="6.125" style="13" customWidth="1"/>
    <col min="8203" max="8203" width="8.125" style="13" customWidth="1"/>
    <col min="8204" max="8209" width="10.375" style="13" customWidth="1"/>
    <col min="8210" max="8210" width="7.375" style="13" bestFit="1" customWidth="1"/>
    <col min="8211" max="8211" width="6" style="13" customWidth="1"/>
    <col min="8212" max="8212" width="6.5" style="13" customWidth="1"/>
    <col min="8213" max="8213" width="6.125" style="13" customWidth="1"/>
    <col min="8214" max="8448" width="9" style="13"/>
    <col min="8449" max="8454" width="10.375" style="13" customWidth="1"/>
    <col min="8455" max="8455" width="7.375" style="13" bestFit="1" customWidth="1"/>
    <col min="8456" max="8458" width="6.125" style="13" customWidth="1"/>
    <col min="8459" max="8459" width="8.125" style="13" customWidth="1"/>
    <col min="8460" max="8465" width="10.375" style="13" customWidth="1"/>
    <col min="8466" max="8466" width="7.375" style="13" bestFit="1" customWidth="1"/>
    <col min="8467" max="8467" width="6" style="13" customWidth="1"/>
    <col min="8468" max="8468" width="6.5" style="13" customWidth="1"/>
    <col min="8469" max="8469" width="6.125" style="13" customWidth="1"/>
    <col min="8470" max="8704" width="9" style="13"/>
    <col min="8705" max="8710" width="10.375" style="13" customWidth="1"/>
    <col min="8711" max="8711" width="7.375" style="13" bestFit="1" customWidth="1"/>
    <col min="8712" max="8714" width="6.125" style="13" customWidth="1"/>
    <col min="8715" max="8715" width="8.125" style="13" customWidth="1"/>
    <col min="8716" max="8721" width="10.375" style="13" customWidth="1"/>
    <col min="8722" max="8722" width="7.375" style="13" bestFit="1" customWidth="1"/>
    <col min="8723" max="8723" width="6" style="13" customWidth="1"/>
    <col min="8724" max="8724" width="6.5" style="13" customWidth="1"/>
    <col min="8725" max="8725" width="6.125" style="13" customWidth="1"/>
    <col min="8726" max="8960" width="9" style="13"/>
    <col min="8961" max="8966" width="10.375" style="13" customWidth="1"/>
    <col min="8967" max="8967" width="7.375" style="13" bestFit="1" customWidth="1"/>
    <col min="8968" max="8970" width="6.125" style="13" customWidth="1"/>
    <col min="8971" max="8971" width="8.125" style="13" customWidth="1"/>
    <col min="8972" max="8977" width="10.375" style="13" customWidth="1"/>
    <col min="8978" max="8978" width="7.375" style="13" bestFit="1" customWidth="1"/>
    <col min="8979" max="8979" width="6" style="13" customWidth="1"/>
    <col min="8980" max="8980" width="6.5" style="13" customWidth="1"/>
    <col min="8981" max="8981" width="6.125" style="13" customWidth="1"/>
    <col min="8982" max="9216" width="9" style="13"/>
    <col min="9217" max="9222" width="10.375" style="13" customWidth="1"/>
    <col min="9223" max="9223" width="7.375" style="13" bestFit="1" customWidth="1"/>
    <col min="9224" max="9226" width="6.125" style="13" customWidth="1"/>
    <col min="9227" max="9227" width="8.125" style="13" customWidth="1"/>
    <col min="9228" max="9233" width="10.375" style="13" customWidth="1"/>
    <col min="9234" max="9234" width="7.375" style="13" bestFit="1" customWidth="1"/>
    <col min="9235" max="9235" width="6" style="13" customWidth="1"/>
    <col min="9236" max="9236" width="6.5" style="13" customWidth="1"/>
    <col min="9237" max="9237" width="6.125" style="13" customWidth="1"/>
    <col min="9238" max="9472" width="9" style="13"/>
    <col min="9473" max="9478" width="10.375" style="13" customWidth="1"/>
    <col min="9479" max="9479" width="7.375" style="13" bestFit="1" customWidth="1"/>
    <col min="9480" max="9482" width="6.125" style="13" customWidth="1"/>
    <col min="9483" max="9483" width="8.125" style="13" customWidth="1"/>
    <col min="9484" max="9489" width="10.375" style="13" customWidth="1"/>
    <col min="9490" max="9490" width="7.375" style="13" bestFit="1" customWidth="1"/>
    <col min="9491" max="9491" width="6" style="13" customWidth="1"/>
    <col min="9492" max="9492" width="6.5" style="13" customWidth="1"/>
    <col min="9493" max="9493" width="6.125" style="13" customWidth="1"/>
    <col min="9494" max="9728" width="9" style="13"/>
    <col min="9729" max="9734" width="10.375" style="13" customWidth="1"/>
    <col min="9735" max="9735" width="7.375" style="13" bestFit="1" customWidth="1"/>
    <col min="9736" max="9738" width="6.125" style="13" customWidth="1"/>
    <col min="9739" max="9739" width="8.125" style="13" customWidth="1"/>
    <col min="9740" max="9745" width="10.375" style="13" customWidth="1"/>
    <col min="9746" max="9746" width="7.375" style="13" bestFit="1" customWidth="1"/>
    <col min="9747" max="9747" width="6" style="13" customWidth="1"/>
    <col min="9748" max="9748" width="6.5" style="13" customWidth="1"/>
    <col min="9749" max="9749" width="6.125" style="13" customWidth="1"/>
    <col min="9750" max="9984" width="9" style="13"/>
    <col min="9985" max="9990" width="10.375" style="13" customWidth="1"/>
    <col min="9991" max="9991" width="7.375" style="13" bestFit="1" customWidth="1"/>
    <col min="9992" max="9994" width="6.125" style="13" customWidth="1"/>
    <col min="9995" max="9995" width="8.125" style="13" customWidth="1"/>
    <col min="9996" max="10001" width="10.375" style="13" customWidth="1"/>
    <col min="10002" max="10002" width="7.375" style="13" bestFit="1" customWidth="1"/>
    <col min="10003" max="10003" width="6" style="13" customWidth="1"/>
    <col min="10004" max="10004" width="6.5" style="13" customWidth="1"/>
    <col min="10005" max="10005" width="6.125" style="13" customWidth="1"/>
    <col min="10006" max="10240" width="9" style="13"/>
    <col min="10241" max="10246" width="10.375" style="13" customWidth="1"/>
    <col min="10247" max="10247" width="7.375" style="13" bestFit="1" customWidth="1"/>
    <col min="10248" max="10250" width="6.125" style="13" customWidth="1"/>
    <col min="10251" max="10251" width="8.125" style="13" customWidth="1"/>
    <col min="10252" max="10257" width="10.375" style="13" customWidth="1"/>
    <col min="10258" max="10258" width="7.375" style="13" bestFit="1" customWidth="1"/>
    <col min="10259" max="10259" width="6" style="13" customWidth="1"/>
    <col min="10260" max="10260" width="6.5" style="13" customWidth="1"/>
    <col min="10261" max="10261" width="6.125" style="13" customWidth="1"/>
    <col min="10262" max="10496" width="9" style="13"/>
    <col min="10497" max="10502" width="10.375" style="13" customWidth="1"/>
    <col min="10503" max="10503" width="7.375" style="13" bestFit="1" customWidth="1"/>
    <col min="10504" max="10506" width="6.125" style="13" customWidth="1"/>
    <col min="10507" max="10507" width="8.125" style="13" customWidth="1"/>
    <col min="10508" max="10513" width="10.375" style="13" customWidth="1"/>
    <col min="10514" max="10514" width="7.375" style="13" bestFit="1" customWidth="1"/>
    <col min="10515" max="10515" width="6" style="13" customWidth="1"/>
    <col min="10516" max="10516" width="6.5" style="13" customWidth="1"/>
    <col min="10517" max="10517" width="6.125" style="13" customWidth="1"/>
    <col min="10518" max="10752" width="9" style="13"/>
    <col min="10753" max="10758" width="10.375" style="13" customWidth="1"/>
    <col min="10759" max="10759" width="7.375" style="13" bestFit="1" customWidth="1"/>
    <col min="10760" max="10762" width="6.125" style="13" customWidth="1"/>
    <col min="10763" max="10763" width="8.125" style="13" customWidth="1"/>
    <col min="10764" max="10769" width="10.375" style="13" customWidth="1"/>
    <col min="10770" max="10770" width="7.375" style="13" bestFit="1" customWidth="1"/>
    <col min="10771" max="10771" width="6" style="13" customWidth="1"/>
    <col min="10772" max="10772" width="6.5" style="13" customWidth="1"/>
    <col min="10773" max="10773" width="6.125" style="13" customWidth="1"/>
    <col min="10774" max="11008" width="9" style="13"/>
    <col min="11009" max="11014" width="10.375" style="13" customWidth="1"/>
    <col min="11015" max="11015" width="7.375" style="13" bestFit="1" customWidth="1"/>
    <col min="11016" max="11018" width="6.125" style="13" customWidth="1"/>
    <col min="11019" max="11019" width="8.125" style="13" customWidth="1"/>
    <col min="11020" max="11025" width="10.375" style="13" customWidth="1"/>
    <col min="11026" max="11026" width="7.375" style="13" bestFit="1" customWidth="1"/>
    <col min="11027" max="11027" width="6" style="13" customWidth="1"/>
    <col min="11028" max="11028" width="6.5" style="13" customWidth="1"/>
    <col min="11029" max="11029" width="6.125" style="13" customWidth="1"/>
    <col min="11030" max="11264" width="9" style="13"/>
    <col min="11265" max="11270" width="10.375" style="13" customWidth="1"/>
    <col min="11271" max="11271" width="7.375" style="13" bestFit="1" customWidth="1"/>
    <col min="11272" max="11274" width="6.125" style="13" customWidth="1"/>
    <col min="11275" max="11275" width="8.125" style="13" customWidth="1"/>
    <col min="11276" max="11281" width="10.375" style="13" customWidth="1"/>
    <col min="11282" max="11282" width="7.375" style="13" bestFit="1" customWidth="1"/>
    <col min="11283" max="11283" width="6" style="13" customWidth="1"/>
    <col min="11284" max="11284" width="6.5" style="13" customWidth="1"/>
    <col min="11285" max="11285" width="6.125" style="13" customWidth="1"/>
    <col min="11286" max="11520" width="9" style="13"/>
    <col min="11521" max="11526" width="10.375" style="13" customWidth="1"/>
    <col min="11527" max="11527" width="7.375" style="13" bestFit="1" customWidth="1"/>
    <col min="11528" max="11530" width="6.125" style="13" customWidth="1"/>
    <col min="11531" max="11531" width="8.125" style="13" customWidth="1"/>
    <col min="11532" max="11537" width="10.375" style="13" customWidth="1"/>
    <col min="11538" max="11538" width="7.375" style="13" bestFit="1" customWidth="1"/>
    <col min="11539" max="11539" width="6" style="13" customWidth="1"/>
    <col min="11540" max="11540" width="6.5" style="13" customWidth="1"/>
    <col min="11541" max="11541" width="6.125" style="13" customWidth="1"/>
    <col min="11542" max="11776" width="9" style="13"/>
    <col min="11777" max="11782" width="10.375" style="13" customWidth="1"/>
    <col min="11783" max="11783" width="7.375" style="13" bestFit="1" customWidth="1"/>
    <col min="11784" max="11786" width="6.125" style="13" customWidth="1"/>
    <col min="11787" max="11787" width="8.125" style="13" customWidth="1"/>
    <col min="11788" max="11793" width="10.375" style="13" customWidth="1"/>
    <col min="11794" max="11794" width="7.375" style="13" bestFit="1" customWidth="1"/>
    <col min="11795" max="11795" width="6" style="13" customWidth="1"/>
    <col min="11796" max="11796" width="6.5" style="13" customWidth="1"/>
    <col min="11797" max="11797" width="6.125" style="13" customWidth="1"/>
    <col min="11798" max="12032" width="9" style="13"/>
    <col min="12033" max="12038" width="10.375" style="13" customWidth="1"/>
    <col min="12039" max="12039" width="7.375" style="13" bestFit="1" customWidth="1"/>
    <col min="12040" max="12042" width="6.125" style="13" customWidth="1"/>
    <col min="12043" max="12043" width="8.125" style="13" customWidth="1"/>
    <col min="12044" max="12049" width="10.375" style="13" customWidth="1"/>
    <col min="12050" max="12050" width="7.375" style="13" bestFit="1" customWidth="1"/>
    <col min="12051" max="12051" width="6" style="13" customWidth="1"/>
    <col min="12052" max="12052" width="6.5" style="13" customWidth="1"/>
    <col min="12053" max="12053" width="6.125" style="13" customWidth="1"/>
    <col min="12054" max="12288" width="9" style="13"/>
    <col min="12289" max="12294" width="10.375" style="13" customWidth="1"/>
    <col min="12295" max="12295" width="7.375" style="13" bestFit="1" customWidth="1"/>
    <col min="12296" max="12298" width="6.125" style="13" customWidth="1"/>
    <col min="12299" max="12299" width="8.125" style="13" customWidth="1"/>
    <col min="12300" max="12305" width="10.375" style="13" customWidth="1"/>
    <col min="12306" max="12306" width="7.375" style="13" bestFit="1" customWidth="1"/>
    <col min="12307" max="12307" width="6" style="13" customWidth="1"/>
    <col min="12308" max="12308" width="6.5" style="13" customWidth="1"/>
    <col min="12309" max="12309" width="6.125" style="13" customWidth="1"/>
    <col min="12310" max="12544" width="9" style="13"/>
    <col min="12545" max="12550" width="10.375" style="13" customWidth="1"/>
    <col min="12551" max="12551" width="7.375" style="13" bestFit="1" customWidth="1"/>
    <col min="12552" max="12554" width="6.125" style="13" customWidth="1"/>
    <col min="12555" max="12555" width="8.125" style="13" customWidth="1"/>
    <col min="12556" max="12561" width="10.375" style="13" customWidth="1"/>
    <col min="12562" max="12562" width="7.375" style="13" bestFit="1" customWidth="1"/>
    <col min="12563" max="12563" width="6" style="13" customWidth="1"/>
    <col min="12564" max="12564" width="6.5" style="13" customWidth="1"/>
    <col min="12565" max="12565" width="6.125" style="13" customWidth="1"/>
    <col min="12566" max="12800" width="9" style="13"/>
    <col min="12801" max="12806" width="10.375" style="13" customWidth="1"/>
    <col min="12807" max="12807" width="7.375" style="13" bestFit="1" customWidth="1"/>
    <col min="12808" max="12810" width="6.125" style="13" customWidth="1"/>
    <col min="12811" max="12811" width="8.125" style="13" customWidth="1"/>
    <col min="12812" max="12817" width="10.375" style="13" customWidth="1"/>
    <col min="12818" max="12818" width="7.375" style="13" bestFit="1" customWidth="1"/>
    <col min="12819" max="12819" width="6" style="13" customWidth="1"/>
    <col min="12820" max="12820" width="6.5" style="13" customWidth="1"/>
    <col min="12821" max="12821" width="6.125" style="13" customWidth="1"/>
    <col min="12822" max="13056" width="9" style="13"/>
    <col min="13057" max="13062" width="10.375" style="13" customWidth="1"/>
    <col min="13063" max="13063" width="7.375" style="13" bestFit="1" customWidth="1"/>
    <col min="13064" max="13066" width="6.125" style="13" customWidth="1"/>
    <col min="13067" max="13067" width="8.125" style="13" customWidth="1"/>
    <col min="13068" max="13073" width="10.375" style="13" customWidth="1"/>
    <col min="13074" max="13074" width="7.375" style="13" bestFit="1" customWidth="1"/>
    <col min="13075" max="13075" width="6" style="13" customWidth="1"/>
    <col min="13076" max="13076" width="6.5" style="13" customWidth="1"/>
    <col min="13077" max="13077" width="6.125" style="13" customWidth="1"/>
    <col min="13078" max="13312" width="9" style="13"/>
    <col min="13313" max="13318" width="10.375" style="13" customWidth="1"/>
    <col min="13319" max="13319" width="7.375" style="13" bestFit="1" customWidth="1"/>
    <col min="13320" max="13322" width="6.125" style="13" customWidth="1"/>
    <col min="13323" max="13323" width="8.125" style="13" customWidth="1"/>
    <col min="13324" max="13329" width="10.375" style="13" customWidth="1"/>
    <col min="13330" max="13330" width="7.375" style="13" bestFit="1" customWidth="1"/>
    <col min="13331" max="13331" width="6" style="13" customWidth="1"/>
    <col min="13332" max="13332" width="6.5" style="13" customWidth="1"/>
    <col min="13333" max="13333" width="6.125" style="13" customWidth="1"/>
    <col min="13334" max="13568" width="9" style="13"/>
    <col min="13569" max="13574" width="10.375" style="13" customWidth="1"/>
    <col min="13575" max="13575" width="7.375" style="13" bestFit="1" customWidth="1"/>
    <col min="13576" max="13578" width="6.125" style="13" customWidth="1"/>
    <col min="13579" max="13579" width="8.125" style="13" customWidth="1"/>
    <col min="13580" max="13585" width="10.375" style="13" customWidth="1"/>
    <col min="13586" max="13586" width="7.375" style="13" bestFit="1" customWidth="1"/>
    <col min="13587" max="13587" width="6" style="13" customWidth="1"/>
    <col min="13588" max="13588" width="6.5" style="13" customWidth="1"/>
    <col min="13589" max="13589" width="6.125" style="13" customWidth="1"/>
    <col min="13590" max="13824" width="9" style="13"/>
    <col min="13825" max="13830" width="10.375" style="13" customWidth="1"/>
    <col min="13831" max="13831" width="7.375" style="13" bestFit="1" customWidth="1"/>
    <col min="13832" max="13834" width="6.125" style="13" customWidth="1"/>
    <col min="13835" max="13835" width="8.125" style="13" customWidth="1"/>
    <col min="13836" max="13841" width="10.375" style="13" customWidth="1"/>
    <col min="13842" max="13842" width="7.375" style="13" bestFit="1" customWidth="1"/>
    <col min="13843" max="13843" width="6" style="13" customWidth="1"/>
    <col min="13844" max="13844" width="6.5" style="13" customWidth="1"/>
    <col min="13845" max="13845" width="6.125" style="13" customWidth="1"/>
    <col min="13846" max="14080" width="9" style="13"/>
    <col min="14081" max="14086" width="10.375" style="13" customWidth="1"/>
    <col min="14087" max="14087" width="7.375" style="13" bestFit="1" customWidth="1"/>
    <col min="14088" max="14090" width="6.125" style="13" customWidth="1"/>
    <col min="14091" max="14091" width="8.125" style="13" customWidth="1"/>
    <col min="14092" max="14097" width="10.375" style="13" customWidth="1"/>
    <col min="14098" max="14098" width="7.375" style="13" bestFit="1" customWidth="1"/>
    <col min="14099" max="14099" width="6" style="13" customWidth="1"/>
    <col min="14100" max="14100" width="6.5" style="13" customWidth="1"/>
    <col min="14101" max="14101" width="6.125" style="13" customWidth="1"/>
    <col min="14102" max="14336" width="9" style="13"/>
    <col min="14337" max="14342" width="10.375" style="13" customWidth="1"/>
    <col min="14343" max="14343" width="7.375" style="13" bestFit="1" customWidth="1"/>
    <col min="14344" max="14346" width="6.125" style="13" customWidth="1"/>
    <col min="14347" max="14347" width="8.125" style="13" customWidth="1"/>
    <col min="14348" max="14353" width="10.375" style="13" customWidth="1"/>
    <col min="14354" max="14354" width="7.375" style="13" bestFit="1" customWidth="1"/>
    <col min="14355" max="14355" width="6" style="13" customWidth="1"/>
    <col min="14356" max="14356" width="6.5" style="13" customWidth="1"/>
    <col min="14357" max="14357" width="6.125" style="13" customWidth="1"/>
    <col min="14358" max="14592" width="9" style="13"/>
    <col min="14593" max="14598" width="10.375" style="13" customWidth="1"/>
    <col min="14599" max="14599" width="7.375" style="13" bestFit="1" customWidth="1"/>
    <col min="14600" max="14602" width="6.125" style="13" customWidth="1"/>
    <col min="14603" max="14603" width="8.125" style="13" customWidth="1"/>
    <col min="14604" max="14609" width="10.375" style="13" customWidth="1"/>
    <col min="14610" max="14610" width="7.375" style="13" bestFit="1" customWidth="1"/>
    <col min="14611" max="14611" width="6" style="13" customWidth="1"/>
    <col min="14612" max="14612" width="6.5" style="13" customWidth="1"/>
    <col min="14613" max="14613" width="6.125" style="13" customWidth="1"/>
    <col min="14614" max="14848" width="9" style="13"/>
    <col min="14849" max="14854" width="10.375" style="13" customWidth="1"/>
    <col min="14855" max="14855" width="7.375" style="13" bestFit="1" customWidth="1"/>
    <col min="14856" max="14858" width="6.125" style="13" customWidth="1"/>
    <col min="14859" max="14859" width="8.125" style="13" customWidth="1"/>
    <col min="14860" max="14865" width="10.375" style="13" customWidth="1"/>
    <col min="14866" max="14866" width="7.375" style="13" bestFit="1" customWidth="1"/>
    <col min="14867" max="14867" width="6" style="13" customWidth="1"/>
    <col min="14868" max="14868" width="6.5" style="13" customWidth="1"/>
    <col min="14869" max="14869" width="6.125" style="13" customWidth="1"/>
    <col min="14870" max="15104" width="9" style="13"/>
    <col min="15105" max="15110" width="10.375" style="13" customWidth="1"/>
    <col min="15111" max="15111" width="7.375" style="13" bestFit="1" customWidth="1"/>
    <col min="15112" max="15114" width="6.125" style="13" customWidth="1"/>
    <col min="15115" max="15115" width="8.125" style="13" customWidth="1"/>
    <col min="15116" max="15121" width="10.375" style="13" customWidth="1"/>
    <col min="15122" max="15122" width="7.375" style="13" bestFit="1" customWidth="1"/>
    <col min="15123" max="15123" width="6" style="13" customWidth="1"/>
    <col min="15124" max="15124" width="6.5" style="13" customWidth="1"/>
    <col min="15125" max="15125" width="6.125" style="13" customWidth="1"/>
    <col min="15126" max="15360" width="9" style="13"/>
    <col min="15361" max="15366" width="10.375" style="13" customWidth="1"/>
    <col min="15367" max="15367" width="7.375" style="13" bestFit="1" customWidth="1"/>
    <col min="15368" max="15370" width="6.125" style="13" customWidth="1"/>
    <col min="15371" max="15371" width="8.125" style="13" customWidth="1"/>
    <col min="15372" max="15377" width="10.375" style="13" customWidth="1"/>
    <col min="15378" max="15378" width="7.375" style="13" bestFit="1" customWidth="1"/>
    <col min="15379" max="15379" width="6" style="13" customWidth="1"/>
    <col min="15380" max="15380" width="6.5" style="13" customWidth="1"/>
    <col min="15381" max="15381" width="6.125" style="13" customWidth="1"/>
    <col min="15382" max="15616" width="9" style="13"/>
    <col min="15617" max="15622" width="10.375" style="13" customWidth="1"/>
    <col min="15623" max="15623" width="7.375" style="13" bestFit="1" customWidth="1"/>
    <col min="15624" max="15626" width="6.125" style="13" customWidth="1"/>
    <col min="15627" max="15627" width="8.125" style="13" customWidth="1"/>
    <col min="15628" max="15633" width="10.375" style="13" customWidth="1"/>
    <col min="15634" max="15634" width="7.375" style="13" bestFit="1" customWidth="1"/>
    <col min="15635" max="15635" width="6" style="13" customWidth="1"/>
    <col min="15636" max="15636" width="6.5" style="13" customWidth="1"/>
    <col min="15637" max="15637" width="6.125" style="13" customWidth="1"/>
    <col min="15638" max="15872" width="9" style="13"/>
    <col min="15873" max="15878" width="10.375" style="13" customWidth="1"/>
    <col min="15879" max="15879" width="7.375" style="13" bestFit="1" customWidth="1"/>
    <col min="15880" max="15882" width="6.125" style="13" customWidth="1"/>
    <col min="15883" max="15883" width="8.125" style="13" customWidth="1"/>
    <col min="15884" max="15889" width="10.375" style="13" customWidth="1"/>
    <col min="15890" max="15890" width="7.375" style="13" bestFit="1" customWidth="1"/>
    <col min="15891" max="15891" width="6" style="13" customWidth="1"/>
    <col min="15892" max="15892" width="6.5" style="13" customWidth="1"/>
    <col min="15893" max="15893" width="6.125" style="13" customWidth="1"/>
    <col min="15894" max="16128" width="9" style="13"/>
    <col min="16129" max="16134" width="10.375" style="13" customWidth="1"/>
    <col min="16135" max="16135" width="7.375" style="13" bestFit="1" customWidth="1"/>
    <col min="16136" max="16138" width="6.125" style="13" customWidth="1"/>
    <col min="16139" max="16139" width="8.125" style="13" customWidth="1"/>
    <col min="16140" max="16145" width="10.375" style="13" customWidth="1"/>
    <col min="16146" max="16146" width="7.375" style="13" bestFit="1" customWidth="1"/>
    <col min="16147" max="16147" width="6" style="13" customWidth="1"/>
    <col min="16148" max="16148" width="6.5" style="13" customWidth="1"/>
    <col min="16149" max="16149" width="6.125" style="13" customWidth="1"/>
    <col min="16150" max="16384" width="9" style="13"/>
  </cols>
  <sheetData>
    <row r="1" spans="2:101" ht="30" customHeight="1"/>
    <row r="2" spans="2:101" ht="30" customHeight="1">
      <c r="B2" s="22"/>
      <c r="C2" s="22"/>
      <c r="D2" s="22"/>
      <c r="E2" s="22"/>
      <c r="F2" s="22"/>
      <c r="H2" s="23" t="s">
        <v>9</v>
      </c>
      <c r="J2" s="22"/>
      <c r="K2" s="22"/>
      <c r="L2" s="22"/>
      <c r="M2" s="22"/>
      <c r="N2" s="22"/>
      <c r="O2" s="22"/>
      <c r="P2" s="22"/>
      <c r="Q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</row>
    <row r="3" spans="2:101" ht="17.100000000000001" customHeight="1">
      <c r="B3" s="22"/>
      <c r="C3" s="22"/>
      <c r="D3" s="22"/>
      <c r="E3" s="22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</row>
    <row r="4" spans="2:101" ht="17.100000000000001" customHeight="1">
      <c r="H4" s="24"/>
    </row>
    <row r="5" spans="2:101" ht="17.100000000000001" customHeight="1"/>
    <row r="6" spans="2:101" ht="19.5" customHeight="1">
      <c r="G6" s="25" t="s">
        <v>1</v>
      </c>
      <c r="H6" s="26" t="s">
        <v>2</v>
      </c>
      <c r="I6" s="26" t="s">
        <v>3</v>
      </c>
      <c r="J6" s="26" t="s">
        <v>10</v>
      </c>
      <c r="R6" s="25" t="s">
        <v>1</v>
      </c>
      <c r="S6" s="26" t="s">
        <v>5</v>
      </c>
      <c r="T6" s="26" t="s">
        <v>6</v>
      </c>
      <c r="U6" s="26" t="s">
        <v>4</v>
      </c>
    </row>
    <row r="7" spans="2:101" ht="19.5" customHeight="1">
      <c r="G7" s="7" t="str">
        <f>[1]産業全体!G7</f>
        <v>22/2</v>
      </c>
      <c r="H7" s="27">
        <f>[1]データ!AA3</f>
        <v>9.3000000000000007</v>
      </c>
      <c r="I7" s="27">
        <f>[1]データ!AB3</f>
        <v>-34</v>
      </c>
      <c r="J7" s="27">
        <f>[1]データ!AC3</f>
        <v>-24.7</v>
      </c>
      <c r="R7" s="7" t="str">
        <f>$G$7</f>
        <v>22/2</v>
      </c>
      <c r="S7" s="27">
        <f>[1]データ!AA35</f>
        <v>2.2999999999999998</v>
      </c>
      <c r="T7" s="27">
        <f>[1]データ!AB35</f>
        <v>-39.5</v>
      </c>
      <c r="U7" s="27">
        <f>[1]データ!AC35</f>
        <v>-37.200000000000003</v>
      </c>
    </row>
    <row r="8" spans="2:101" ht="19.5" customHeight="1">
      <c r="G8" s="7" t="str">
        <f>[1]産業全体!G8</f>
        <v>3</v>
      </c>
      <c r="H8" s="27">
        <f>[1]データ!AA4</f>
        <v>10.299999999999999</v>
      </c>
      <c r="I8" s="27">
        <f>[1]データ!AB4</f>
        <v>-21.200000000000003</v>
      </c>
      <c r="J8" s="27">
        <f>[1]データ!AC4</f>
        <v>-10.900000000000004</v>
      </c>
      <c r="R8" s="7" t="str">
        <f>$G$8</f>
        <v>3</v>
      </c>
      <c r="S8" s="27">
        <f>[1]データ!AA36</f>
        <v>0.6</v>
      </c>
      <c r="T8" s="27">
        <f>[1]データ!AB36</f>
        <v>-36.200000000000003</v>
      </c>
      <c r="U8" s="27">
        <f>[1]データ!AC36</f>
        <v>-35.6</v>
      </c>
    </row>
    <row r="9" spans="2:101" ht="19.5" customHeight="1">
      <c r="G9" s="7" t="str">
        <f>[1]産業全体!G9</f>
        <v>4</v>
      </c>
      <c r="H9" s="27">
        <f>[1]データ!AA5</f>
        <v>12.799999999999999</v>
      </c>
      <c r="I9" s="27">
        <f>[1]データ!AB5</f>
        <v>-30.3</v>
      </c>
      <c r="J9" s="27">
        <f>[1]データ!AC5</f>
        <v>-17.5</v>
      </c>
      <c r="R9" s="7" t="str">
        <f>$G$9</f>
        <v>4</v>
      </c>
      <c r="S9" s="27">
        <f>[1]データ!AA37</f>
        <v>0.6</v>
      </c>
      <c r="T9" s="27">
        <f>[1]データ!AB37</f>
        <v>-39.1</v>
      </c>
      <c r="U9" s="27">
        <f>[1]データ!AC37</f>
        <v>-38.5</v>
      </c>
    </row>
    <row r="10" spans="2:101" ht="19.5" customHeight="1">
      <c r="G10" s="7" t="str">
        <f>[1]産業全体!G10</f>
        <v>5</v>
      </c>
      <c r="H10" s="27">
        <f>[1]データ!AA6</f>
        <v>18.200000000000003</v>
      </c>
      <c r="I10" s="27">
        <f>[1]データ!AB6</f>
        <v>-19.400000000000002</v>
      </c>
      <c r="J10" s="27">
        <f>[1]データ!AC6</f>
        <v>-1.1999999999999993</v>
      </c>
      <c r="R10" s="7" t="str">
        <f>$G$10</f>
        <v>5</v>
      </c>
      <c r="S10" s="27">
        <f>[1]データ!AA38</f>
        <v>0.5</v>
      </c>
      <c r="T10" s="27">
        <f>[1]データ!AB38</f>
        <v>-38.200000000000003</v>
      </c>
      <c r="U10" s="27">
        <f>[1]データ!AC38</f>
        <v>-37.700000000000003</v>
      </c>
    </row>
    <row r="11" spans="2:101" ht="19.5" customHeight="1">
      <c r="G11" s="7" t="str">
        <f>[1]産業全体!G11</f>
        <v>6</v>
      </c>
      <c r="H11" s="27">
        <f>[1]データ!AA7</f>
        <v>19.200000000000003</v>
      </c>
      <c r="I11" s="27">
        <f>[1]データ!AB7</f>
        <v>-18.5</v>
      </c>
      <c r="J11" s="27">
        <f>[1]データ!AC7</f>
        <v>0.70000000000000284</v>
      </c>
      <c r="R11" s="7" t="str">
        <f>$G$11</f>
        <v>6</v>
      </c>
      <c r="S11" s="27">
        <f>[1]データ!AA39</f>
        <v>1.5</v>
      </c>
      <c r="T11" s="27">
        <f>[1]データ!AB39</f>
        <v>-44.1</v>
      </c>
      <c r="U11" s="27">
        <f>[1]データ!AC39</f>
        <v>-42.6</v>
      </c>
    </row>
    <row r="12" spans="2:101" ht="19.5" customHeight="1">
      <c r="G12" s="7" t="str">
        <f>[1]産業全体!G12</f>
        <v>7</v>
      </c>
      <c r="H12" s="27">
        <f>[1]データ!AA8</f>
        <v>17.900000000000002</v>
      </c>
      <c r="I12" s="27">
        <f>[1]データ!AB8</f>
        <v>-23.700000000000003</v>
      </c>
      <c r="J12" s="27">
        <f>[1]データ!AC8</f>
        <v>-5.8000000000000007</v>
      </c>
      <c r="R12" s="7" t="str">
        <f>$G$12</f>
        <v>7</v>
      </c>
      <c r="S12" s="27">
        <f>[1]データ!AA40</f>
        <v>0.79999999999999993</v>
      </c>
      <c r="T12" s="27">
        <f>[1]データ!AB40</f>
        <v>-41.300000000000004</v>
      </c>
      <c r="U12" s="27">
        <f>[1]データ!AC40</f>
        <v>-40.500000000000007</v>
      </c>
    </row>
    <row r="13" spans="2:101" ht="19.5" customHeight="1">
      <c r="G13" s="7" t="str">
        <f>[1]産業全体!G13</f>
        <v>8</v>
      </c>
      <c r="H13" s="27">
        <f>[1]データ!AA9</f>
        <v>15.299999999999999</v>
      </c>
      <c r="I13" s="27">
        <f>[1]データ!AB9</f>
        <v>-25.200000000000003</v>
      </c>
      <c r="J13" s="27">
        <f>[1]データ!AC9</f>
        <v>-9.9000000000000039</v>
      </c>
      <c r="R13" s="7" t="str">
        <f>$G$13</f>
        <v>8</v>
      </c>
      <c r="S13" s="27">
        <f>[1]データ!AA41</f>
        <v>2</v>
      </c>
      <c r="T13" s="27">
        <f>[1]データ!AB41</f>
        <v>-43.4</v>
      </c>
      <c r="U13" s="27">
        <f>[1]データ!AC41</f>
        <v>-41.4</v>
      </c>
    </row>
    <row r="14" spans="2:101" ht="19.5" customHeight="1">
      <c r="G14" s="7" t="str">
        <f>[1]産業全体!G14</f>
        <v>9</v>
      </c>
      <c r="H14" s="27">
        <f>[1]データ!AA10</f>
        <v>21</v>
      </c>
      <c r="I14" s="27">
        <f>[1]データ!AB10</f>
        <v>-21.400000000000002</v>
      </c>
      <c r="J14" s="27">
        <f>[1]データ!AC10</f>
        <v>-0.40000000000000213</v>
      </c>
      <c r="R14" s="7" t="str">
        <f>$G$14</f>
        <v>9</v>
      </c>
      <c r="S14" s="27">
        <f>[1]データ!AA42</f>
        <v>1.4000000000000001</v>
      </c>
      <c r="T14" s="27">
        <f>[1]データ!AB42</f>
        <v>-40.5</v>
      </c>
      <c r="U14" s="27">
        <f>[1]データ!AC42</f>
        <v>-39.1</v>
      </c>
    </row>
    <row r="15" spans="2:101" ht="19.5" customHeight="1">
      <c r="G15" s="7" t="str">
        <f>[1]産業全体!G15</f>
        <v>10</v>
      </c>
      <c r="H15" s="27">
        <f>[1]データ!AA11</f>
        <v>19.400000000000002</v>
      </c>
      <c r="I15" s="27">
        <f>[1]データ!AB11</f>
        <v>-23.200000000000003</v>
      </c>
      <c r="J15" s="27">
        <f>[1]データ!AC11</f>
        <v>-3.8000000000000007</v>
      </c>
      <c r="R15" s="7" t="str">
        <f>$G$15</f>
        <v>10</v>
      </c>
      <c r="S15" s="27">
        <f>[1]データ!AA43</f>
        <v>1.3</v>
      </c>
      <c r="T15" s="27">
        <f>[1]データ!AB43</f>
        <v>-45.300000000000004</v>
      </c>
      <c r="U15" s="27">
        <f>[1]データ!AC43</f>
        <v>-44.000000000000007</v>
      </c>
    </row>
    <row r="16" spans="2:101" ht="19.5" customHeight="1">
      <c r="G16" s="7" t="str">
        <f>[1]産業全体!G16</f>
        <v>11</v>
      </c>
      <c r="H16" s="27">
        <f>[1]データ!AA12</f>
        <v>21.1</v>
      </c>
      <c r="I16" s="27">
        <f>[1]データ!AB12</f>
        <v>-23.5</v>
      </c>
      <c r="J16" s="27">
        <f>[1]データ!AC12</f>
        <v>-2.3999999999999986</v>
      </c>
      <c r="R16" s="7" t="str">
        <f>$G$16</f>
        <v>11</v>
      </c>
      <c r="S16" s="27">
        <f>[1]データ!AA44</f>
        <v>0.79999999999999993</v>
      </c>
      <c r="T16" s="27">
        <f>[1]データ!AB44</f>
        <v>-46.300000000000004</v>
      </c>
      <c r="U16" s="27">
        <f>[1]データ!AC44</f>
        <v>-45.500000000000007</v>
      </c>
    </row>
    <row r="17" spans="7:22" ht="19.5" customHeight="1">
      <c r="G17" s="7" t="str">
        <f>[1]産業全体!G17</f>
        <v>12</v>
      </c>
      <c r="H17" s="27">
        <f>[1]データ!AA13</f>
        <v>24</v>
      </c>
      <c r="I17" s="27">
        <f>[1]データ!AB13</f>
        <v>-21.8</v>
      </c>
      <c r="J17" s="27">
        <f>[1]データ!AC13</f>
        <v>2.1999999999999993</v>
      </c>
      <c r="R17" s="7" t="str">
        <f>$G$17</f>
        <v>12</v>
      </c>
      <c r="S17" s="27">
        <f>[1]データ!AA45</f>
        <v>1</v>
      </c>
      <c r="T17" s="27">
        <f>[1]データ!AB45</f>
        <v>-40.1</v>
      </c>
      <c r="U17" s="27">
        <f>[1]データ!AC45</f>
        <v>-39.1</v>
      </c>
    </row>
    <row r="18" spans="7:22" ht="19.5" customHeight="1">
      <c r="G18" s="7" t="str">
        <f>[1]産業全体!G18</f>
        <v>23/1</v>
      </c>
      <c r="H18" s="27">
        <f>[1]データ!AA14</f>
        <v>18.900000000000002</v>
      </c>
      <c r="I18" s="27">
        <f>[1]データ!AB14</f>
        <v>-25.5</v>
      </c>
      <c r="J18" s="27">
        <f>[1]データ!AC14</f>
        <v>-6.5999999999999979</v>
      </c>
      <c r="R18" s="7" t="str">
        <f>$G$18</f>
        <v>23/1</v>
      </c>
      <c r="S18" s="27">
        <f>[1]データ!AA46</f>
        <v>0.79999999999999993</v>
      </c>
      <c r="T18" s="27">
        <f>[1]データ!AB46</f>
        <v>-48.1</v>
      </c>
      <c r="U18" s="27">
        <f>[1]データ!AC46</f>
        <v>-47.300000000000004</v>
      </c>
    </row>
    <row r="19" spans="7:22" ht="19.5" customHeight="1">
      <c r="G19" s="7" t="str">
        <f>[1]産業全体!G19</f>
        <v>2</v>
      </c>
      <c r="H19" s="27">
        <f>[1]データ!AA15</f>
        <v>21.700000000000003</v>
      </c>
      <c r="I19" s="27">
        <f>[1]データ!AB15</f>
        <v>-21.700000000000003</v>
      </c>
      <c r="J19" s="27">
        <f>[1]データ!AC15</f>
        <v>0</v>
      </c>
      <c r="K19" s="22"/>
      <c r="R19" s="10" t="str">
        <f>$G$19</f>
        <v>2</v>
      </c>
      <c r="S19" s="27">
        <f>[1]データ!AA47</f>
        <v>0.6</v>
      </c>
      <c r="T19" s="27">
        <f>[1]データ!AB47</f>
        <v>-46</v>
      </c>
      <c r="U19" s="27">
        <f>[1]データ!AC47</f>
        <v>-45.4</v>
      </c>
      <c r="V19" s="22"/>
    </row>
    <row r="20" spans="7:22" ht="17.100000000000001" customHeight="1"/>
    <row r="21" spans="7:22" ht="17.100000000000001" customHeight="1"/>
    <row r="22" spans="7:22" ht="17.100000000000001" customHeight="1"/>
    <row r="23" spans="7:22" ht="17.100000000000001" customHeight="1"/>
    <row r="24" spans="7:22" ht="17.100000000000001" customHeight="1"/>
    <row r="25" spans="7:22" ht="19.5" customHeight="1">
      <c r="G25" s="25" t="s">
        <v>1</v>
      </c>
      <c r="H25" s="26" t="s">
        <v>5</v>
      </c>
      <c r="I25" s="26" t="s">
        <v>6</v>
      </c>
      <c r="J25" s="26" t="s">
        <v>4</v>
      </c>
      <c r="R25" s="25" t="s">
        <v>1</v>
      </c>
      <c r="S25" s="26" t="s">
        <v>5</v>
      </c>
      <c r="T25" s="26" t="s">
        <v>6</v>
      </c>
      <c r="U25" s="26" t="s">
        <v>4</v>
      </c>
    </row>
    <row r="26" spans="7:22" ht="19.5" customHeight="1">
      <c r="G26" s="7" t="str">
        <f>$G$7</f>
        <v>22/2</v>
      </c>
      <c r="H26" s="27">
        <f>[1]データ!AA19</f>
        <v>2.8</v>
      </c>
      <c r="I26" s="27">
        <f>[1]データ!AB19</f>
        <v>-53.5</v>
      </c>
      <c r="J26" s="27">
        <f>[1]データ!AC19</f>
        <v>-50.7</v>
      </c>
      <c r="R26" s="7" t="str">
        <f>$G$7</f>
        <v>22/2</v>
      </c>
      <c r="S26" s="27">
        <f>[1]データ!AA51</f>
        <v>3</v>
      </c>
      <c r="T26" s="27">
        <f>[1]データ!AB51</f>
        <v>-42</v>
      </c>
      <c r="U26" s="27">
        <f>[1]データ!AC51</f>
        <v>-39</v>
      </c>
    </row>
    <row r="27" spans="7:22" ht="19.5" customHeight="1">
      <c r="G27" s="7" t="str">
        <f>$G$8</f>
        <v>3</v>
      </c>
      <c r="H27" s="27">
        <f>[1]データ!AA20</f>
        <v>1.2000000000000002</v>
      </c>
      <c r="I27" s="27">
        <f>[1]データ!AB20</f>
        <v>-47.300000000000004</v>
      </c>
      <c r="J27" s="27">
        <f>[1]データ!AC20</f>
        <v>-46.1</v>
      </c>
      <c r="R27" s="7" t="str">
        <f>$G$8</f>
        <v>3</v>
      </c>
      <c r="S27" s="27">
        <f>[1]データ!AA52</f>
        <v>2.3000000000000003</v>
      </c>
      <c r="T27" s="27">
        <f>[1]データ!AB52</f>
        <v>-37.300000000000004</v>
      </c>
      <c r="U27" s="27">
        <f>[1]データ!AC52</f>
        <v>-35.000000000000007</v>
      </c>
    </row>
    <row r="28" spans="7:22" ht="19.5" customHeight="1">
      <c r="G28" s="7" t="str">
        <f>$G$9</f>
        <v>4</v>
      </c>
      <c r="H28" s="27">
        <f>[1]データ!AA21</f>
        <v>1.4000000000000001</v>
      </c>
      <c r="I28" s="27">
        <f>[1]データ!AB21</f>
        <v>-57.9</v>
      </c>
      <c r="J28" s="27">
        <f>[1]データ!AC21</f>
        <v>-56.5</v>
      </c>
      <c r="R28" s="7" t="str">
        <f>$G$9</f>
        <v>4</v>
      </c>
      <c r="S28" s="27">
        <f>[1]データ!AA53</f>
        <v>3.2</v>
      </c>
      <c r="T28" s="27">
        <f>[1]データ!AB53</f>
        <v>-44.800000000000004</v>
      </c>
      <c r="U28" s="27">
        <f>[1]データ!AC53</f>
        <v>-41.6</v>
      </c>
    </row>
    <row r="29" spans="7:22" ht="19.5" customHeight="1">
      <c r="G29" s="7" t="str">
        <f>$G$10</f>
        <v>5</v>
      </c>
      <c r="H29" s="27">
        <f>[1]データ!AA22</f>
        <v>2.2000000000000002</v>
      </c>
      <c r="I29" s="27">
        <f>[1]データ!AB22</f>
        <v>-59</v>
      </c>
      <c r="J29" s="27">
        <f>[1]データ!AC22</f>
        <v>-56.8</v>
      </c>
      <c r="R29" s="7" t="str">
        <f>$G$10</f>
        <v>5</v>
      </c>
      <c r="S29" s="27">
        <f>[1]データ!AA54</f>
        <v>4.5999999999999996</v>
      </c>
      <c r="T29" s="27">
        <f>[1]データ!AB54</f>
        <v>-42.1</v>
      </c>
      <c r="U29" s="27">
        <f>[1]データ!AC54</f>
        <v>-37.5</v>
      </c>
    </row>
    <row r="30" spans="7:22" ht="19.5" customHeight="1">
      <c r="G30" s="7" t="str">
        <f>$G$11</f>
        <v>6</v>
      </c>
      <c r="H30" s="27">
        <f>[1]データ!AA23</f>
        <v>2.9</v>
      </c>
      <c r="I30" s="27">
        <f>[1]データ!AB23</f>
        <v>-55.5</v>
      </c>
      <c r="J30" s="27">
        <f>[1]データ!AC23</f>
        <v>-52.6</v>
      </c>
      <c r="R30" s="7" t="str">
        <f>$G$11</f>
        <v>6</v>
      </c>
      <c r="S30" s="27">
        <f>[1]データ!AA55</f>
        <v>3.6</v>
      </c>
      <c r="T30" s="27">
        <f>[1]データ!AB55</f>
        <v>-48.4</v>
      </c>
      <c r="U30" s="27">
        <f>[1]データ!AC55</f>
        <v>-44.8</v>
      </c>
    </row>
    <row r="31" spans="7:22" ht="19.5" customHeight="1">
      <c r="G31" s="7" t="str">
        <f>$G$12</f>
        <v>7</v>
      </c>
      <c r="H31" s="27">
        <f>[1]データ!AA24</f>
        <v>2.1</v>
      </c>
      <c r="I31" s="27">
        <f>[1]データ!AB24</f>
        <v>-55.800000000000004</v>
      </c>
      <c r="J31" s="27">
        <f>[1]データ!AC24</f>
        <v>-53.7</v>
      </c>
      <c r="R31" s="7" t="str">
        <f>$G$12</f>
        <v>7</v>
      </c>
      <c r="S31" s="27">
        <f>[1]データ!AA56</f>
        <v>3.1</v>
      </c>
      <c r="T31" s="27">
        <f>[1]データ!AB56</f>
        <v>-46.300000000000004</v>
      </c>
      <c r="U31" s="27">
        <f>[1]データ!AC56</f>
        <v>-43.2</v>
      </c>
    </row>
    <row r="32" spans="7:22" ht="19.5" customHeight="1">
      <c r="G32" s="7" t="str">
        <f>$G$13</f>
        <v>8</v>
      </c>
      <c r="H32" s="27">
        <f>[1]データ!AA25</f>
        <v>2</v>
      </c>
      <c r="I32" s="27">
        <f>[1]データ!AB25</f>
        <v>-56.2</v>
      </c>
      <c r="J32" s="27">
        <f>[1]データ!AC25</f>
        <v>-54.2</v>
      </c>
      <c r="R32" s="7" t="str">
        <f>$G$13</f>
        <v>8</v>
      </c>
      <c r="S32" s="27">
        <f>[1]データ!AA57</f>
        <v>3.5</v>
      </c>
      <c r="T32" s="27">
        <f>[1]データ!AB57</f>
        <v>-46.800000000000004</v>
      </c>
      <c r="U32" s="27">
        <f>[1]データ!AC57</f>
        <v>-43.300000000000004</v>
      </c>
    </row>
    <row r="33" spans="7:22" ht="19.5" customHeight="1">
      <c r="G33" s="7" t="str">
        <f>$G$14</f>
        <v>9</v>
      </c>
      <c r="H33" s="27">
        <f>[1]データ!AA26</f>
        <v>2.4</v>
      </c>
      <c r="I33" s="27">
        <f>[1]データ!AB26</f>
        <v>-59.1</v>
      </c>
      <c r="J33" s="27">
        <f>[1]データ!AC26</f>
        <v>-56.7</v>
      </c>
      <c r="R33" s="7" t="str">
        <f>$G$14</f>
        <v>9</v>
      </c>
      <c r="S33" s="27">
        <f>[1]データ!AA58</f>
        <v>3.5</v>
      </c>
      <c r="T33" s="27">
        <f>[1]データ!AB58</f>
        <v>-42.4</v>
      </c>
      <c r="U33" s="27">
        <f>[1]データ!AC58</f>
        <v>-38.9</v>
      </c>
    </row>
    <row r="34" spans="7:22" ht="19.5" customHeight="1">
      <c r="G34" s="7" t="str">
        <f>$G$15</f>
        <v>10</v>
      </c>
      <c r="H34" s="27">
        <f>[1]データ!AA27</f>
        <v>2.3000000000000003</v>
      </c>
      <c r="I34" s="27">
        <f>[1]データ!AB27</f>
        <v>-55.800000000000004</v>
      </c>
      <c r="J34" s="27">
        <f>[1]データ!AC27</f>
        <v>-53.500000000000007</v>
      </c>
      <c r="R34" s="7" t="str">
        <f>$G$15</f>
        <v>10</v>
      </c>
      <c r="S34" s="27">
        <f>[1]データ!AA59</f>
        <v>4.3</v>
      </c>
      <c r="T34" s="27">
        <f>[1]データ!AB59</f>
        <v>-42.300000000000004</v>
      </c>
      <c r="U34" s="27">
        <f>[1]データ!AC59</f>
        <v>-38.000000000000007</v>
      </c>
    </row>
    <row r="35" spans="7:22" ht="19.5" customHeight="1">
      <c r="G35" s="7" t="str">
        <f>$G$16</f>
        <v>11</v>
      </c>
      <c r="H35" s="27">
        <f>[1]データ!AA28</f>
        <v>2.4</v>
      </c>
      <c r="I35" s="27">
        <f>[1]データ!AB28</f>
        <v>-60.7</v>
      </c>
      <c r="J35" s="27">
        <f>[1]データ!AC28</f>
        <v>-58.300000000000004</v>
      </c>
      <c r="R35" s="7" t="str">
        <f>$G$16</f>
        <v>11</v>
      </c>
      <c r="S35" s="27">
        <f>[1]データ!AA60</f>
        <v>4</v>
      </c>
      <c r="T35" s="27">
        <f>[1]データ!AB60</f>
        <v>-46.9</v>
      </c>
      <c r="U35" s="27">
        <f>[1]データ!AC60</f>
        <v>-42.9</v>
      </c>
    </row>
    <row r="36" spans="7:22" ht="19.5" customHeight="1">
      <c r="G36" s="7" t="str">
        <f>$G$17</f>
        <v>12</v>
      </c>
      <c r="H36" s="27">
        <f>[1]データ!AA29</f>
        <v>2.2000000000000002</v>
      </c>
      <c r="I36" s="27">
        <f>[1]データ!AB29</f>
        <v>-56.1</v>
      </c>
      <c r="J36" s="27">
        <f>[1]データ!AC29</f>
        <v>-53.9</v>
      </c>
      <c r="R36" s="7" t="str">
        <f>$G$17</f>
        <v>12</v>
      </c>
      <c r="S36" s="27">
        <f>[1]データ!AA61</f>
        <v>5.6</v>
      </c>
      <c r="T36" s="27">
        <f>[1]データ!AB61</f>
        <v>-40.1</v>
      </c>
      <c r="U36" s="27">
        <f>[1]データ!AC61</f>
        <v>-34.5</v>
      </c>
    </row>
    <row r="37" spans="7:22" ht="19.5" customHeight="1">
      <c r="G37" s="7" t="str">
        <f>$G$18</f>
        <v>23/1</v>
      </c>
      <c r="H37" s="27">
        <f>[1]データ!AA30</f>
        <v>1.3</v>
      </c>
      <c r="I37" s="27">
        <f>[1]データ!AB30</f>
        <v>-61.300000000000004</v>
      </c>
      <c r="J37" s="27">
        <f>[1]データ!AC30</f>
        <v>-60.000000000000007</v>
      </c>
      <c r="R37" s="7" t="str">
        <f>$G$18</f>
        <v>23/1</v>
      </c>
      <c r="S37" s="27">
        <f>[1]データ!AA62</f>
        <v>3.7</v>
      </c>
      <c r="T37" s="27">
        <f>[1]データ!AB62</f>
        <v>-47.6</v>
      </c>
      <c r="U37" s="27">
        <f>[1]データ!AC62</f>
        <v>-43.9</v>
      </c>
    </row>
    <row r="38" spans="7:22" ht="19.5" customHeight="1">
      <c r="G38" s="10" t="str">
        <f>$G$19</f>
        <v>2</v>
      </c>
      <c r="H38" s="27">
        <f>[1]データ!AA31</f>
        <v>1.9000000000000001</v>
      </c>
      <c r="I38" s="27">
        <f>[1]データ!AB31</f>
        <v>-55.2</v>
      </c>
      <c r="J38" s="27">
        <f>[1]データ!AC31</f>
        <v>-53.300000000000004</v>
      </c>
      <c r="K38" s="22"/>
      <c r="R38" s="10" t="str">
        <f>$G$19</f>
        <v>2</v>
      </c>
      <c r="S38" s="27">
        <f>[1]データ!AA63</f>
        <v>4.5999999999999996</v>
      </c>
      <c r="T38" s="27">
        <f>[1]データ!AB63</f>
        <v>-43.300000000000004</v>
      </c>
      <c r="U38" s="27">
        <f>[1]データ!AC63</f>
        <v>-38.700000000000003</v>
      </c>
      <c r="V38" s="22"/>
    </row>
    <row r="39" spans="7:22" ht="17.100000000000001" customHeight="1"/>
    <row r="40" spans="7:22" ht="17.100000000000001" customHeight="1"/>
  </sheetData>
  <phoneticPr fontId="3"/>
  <printOptions horizontalCentered="1" verticalCentered="1" gridLinesSet="0"/>
  <pageMargins left="0.39370078740157483" right="0.39370078740157483" top="0" bottom="0" header="0" footer="0"/>
  <pageSetup paperSize="9"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A66B-D8DE-429E-8731-858D07FE729C}">
  <sheetPr codeName="Sheet14">
    <pageSetUpPr fitToPage="1"/>
  </sheetPr>
  <dimension ref="B1:CW40"/>
  <sheetViews>
    <sheetView tabSelected="1" zoomScale="70" zoomScaleNormal="70" workbookViewId="0">
      <selection activeCell="B16" sqref="B16"/>
    </sheetView>
  </sheetViews>
  <sheetFormatPr defaultRowHeight="13.5"/>
  <cols>
    <col min="1" max="6" width="10.375" style="13" customWidth="1"/>
    <col min="7" max="7" width="7.375" style="13" bestFit="1" customWidth="1"/>
    <col min="8" max="10" width="6.125" style="13" customWidth="1"/>
    <col min="11" max="11" width="8.125" style="13" customWidth="1"/>
    <col min="12" max="17" width="10.375" style="13" customWidth="1"/>
    <col min="18" max="18" width="7.375" style="13" bestFit="1" customWidth="1"/>
    <col min="19" max="21" width="6.125" style="13" customWidth="1"/>
    <col min="22" max="256" width="9" style="13"/>
    <col min="257" max="262" width="10.375" style="13" customWidth="1"/>
    <col min="263" max="263" width="7.375" style="13" bestFit="1" customWidth="1"/>
    <col min="264" max="266" width="6.125" style="13" customWidth="1"/>
    <col min="267" max="267" width="8.125" style="13" customWidth="1"/>
    <col min="268" max="273" width="10.375" style="13" customWidth="1"/>
    <col min="274" max="274" width="7.375" style="13" bestFit="1" customWidth="1"/>
    <col min="275" max="277" width="6.125" style="13" customWidth="1"/>
    <col min="278" max="512" width="9" style="13"/>
    <col min="513" max="518" width="10.375" style="13" customWidth="1"/>
    <col min="519" max="519" width="7.375" style="13" bestFit="1" customWidth="1"/>
    <col min="520" max="522" width="6.125" style="13" customWidth="1"/>
    <col min="523" max="523" width="8.125" style="13" customWidth="1"/>
    <col min="524" max="529" width="10.375" style="13" customWidth="1"/>
    <col min="530" max="530" width="7.375" style="13" bestFit="1" customWidth="1"/>
    <col min="531" max="533" width="6.125" style="13" customWidth="1"/>
    <col min="534" max="768" width="9" style="13"/>
    <col min="769" max="774" width="10.375" style="13" customWidth="1"/>
    <col min="775" max="775" width="7.375" style="13" bestFit="1" customWidth="1"/>
    <col min="776" max="778" width="6.125" style="13" customWidth="1"/>
    <col min="779" max="779" width="8.125" style="13" customWidth="1"/>
    <col min="780" max="785" width="10.375" style="13" customWidth="1"/>
    <col min="786" max="786" width="7.375" style="13" bestFit="1" customWidth="1"/>
    <col min="787" max="789" width="6.125" style="13" customWidth="1"/>
    <col min="790" max="1024" width="9" style="13"/>
    <col min="1025" max="1030" width="10.375" style="13" customWidth="1"/>
    <col min="1031" max="1031" width="7.375" style="13" bestFit="1" customWidth="1"/>
    <col min="1032" max="1034" width="6.125" style="13" customWidth="1"/>
    <col min="1035" max="1035" width="8.125" style="13" customWidth="1"/>
    <col min="1036" max="1041" width="10.375" style="13" customWidth="1"/>
    <col min="1042" max="1042" width="7.375" style="13" bestFit="1" customWidth="1"/>
    <col min="1043" max="1045" width="6.125" style="13" customWidth="1"/>
    <col min="1046" max="1280" width="9" style="13"/>
    <col min="1281" max="1286" width="10.375" style="13" customWidth="1"/>
    <col min="1287" max="1287" width="7.375" style="13" bestFit="1" customWidth="1"/>
    <col min="1288" max="1290" width="6.125" style="13" customWidth="1"/>
    <col min="1291" max="1291" width="8.125" style="13" customWidth="1"/>
    <col min="1292" max="1297" width="10.375" style="13" customWidth="1"/>
    <col min="1298" max="1298" width="7.375" style="13" bestFit="1" customWidth="1"/>
    <col min="1299" max="1301" width="6.125" style="13" customWidth="1"/>
    <col min="1302" max="1536" width="9" style="13"/>
    <col min="1537" max="1542" width="10.375" style="13" customWidth="1"/>
    <col min="1543" max="1543" width="7.375" style="13" bestFit="1" customWidth="1"/>
    <col min="1544" max="1546" width="6.125" style="13" customWidth="1"/>
    <col min="1547" max="1547" width="8.125" style="13" customWidth="1"/>
    <col min="1548" max="1553" width="10.375" style="13" customWidth="1"/>
    <col min="1554" max="1554" width="7.375" style="13" bestFit="1" customWidth="1"/>
    <col min="1555" max="1557" width="6.125" style="13" customWidth="1"/>
    <col min="1558" max="1792" width="9" style="13"/>
    <col min="1793" max="1798" width="10.375" style="13" customWidth="1"/>
    <col min="1799" max="1799" width="7.375" style="13" bestFit="1" customWidth="1"/>
    <col min="1800" max="1802" width="6.125" style="13" customWidth="1"/>
    <col min="1803" max="1803" width="8.125" style="13" customWidth="1"/>
    <col min="1804" max="1809" width="10.375" style="13" customWidth="1"/>
    <col min="1810" max="1810" width="7.375" style="13" bestFit="1" customWidth="1"/>
    <col min="1811" max="1813" width="6.125" style="13" customWidth="1"/>
    <col min="1814" max="2048" width="9" style="13"/>
    <col min="2049" max="2054" width="10.375" style="13" customWidth="1"/>
    <col min="2055" max="2055" width="7.375" style="13" bestFit="1" customWidth="1"/>
    <col min="2056" max="2058" width="6.125" style="13" customWidth="1"/>
    <col min="2059" max="2059" width="8.125" style="13" customWidth="1"/>
    <col min="2060" max="2065" width="10.375" style="13" customWidth="1"/>
    <col min="2066" max="2066" width="7.375" style="13" bestFit="1" customWidth="1"/>
    <col min="2067" max="2069" width="6.125" style="13" customWidth="1"/>
    <col min="2070" max="2304" width="9" style="13"/>
    <col min="2305" max="2310" width="10.375" style="13" customWidth="1"/>
    <col min="2311" max="2311" width="7.375" style="13" bestFit="1" customWidth="1"/>
    <col min="2312" max="2314" width="6.125" style="13" customWidth="1"/>
    <col min="2315" max="2315" width="8.125" style="13" customWidth="1"/>
    <col min="2316" max="2321" width="10.375" style="13" customWidth="1"/>
    <col min="2322" max="2322" width="7.375" style="13" bestFit="1" customWidth="1"/>
    <col min="2323" max="2325" width="6.125" style="13" customWidth="1"/>
    <col min="2326" max="2560" width="9" style="13"/>
    <col min="2561" max="2566" width="10.375" style="13" customWidth="1"/>
    <col min="2567" max="2567" width="7.375" style="13" bestFit="1" customWidth="1"/>
    <col min="2568" max="2570" width="6.125" style="13" customWidth="1"/>
    <col min="2571" max="2571" width="8.125" style="13" customWidth="1"/>
    <col min="2572" max="2577" width="10.375" style="13" customWidth="1"/>
    <col min="2578" max="2578" width="7.375" style="13" bestFit="1" customWidth="1"/>
    <col min="2579" max="2581" width="6.125" style="13" customWidth="1"/>
    <col min="2582" max="2816" width="9" style="13"/>
    <col min="2817" max="2822" width="10.375" style="13" customWidth="1"/>
    <col min="2823" max="2823" width="7.375" style="13" bestFit="1" customWidth="1"/>
    <col min="2824" max="2826" width="6.125" style="13" customWidth="1"/>
    <col min="2827" max="2827" width="8.125" style="13" customWidth="1"/>
    <col min="2828" max="2833" width="10.375" style="13" customWidth="1"/>
    <col min="2834" max="2834" width="7.375" style="13" bestFit="1" customWidth="1"/>
    <col min="2835" max="2837" width="6.125" style="13" customWidth="1"/>
    <col min="2838" max="3072" width="9" style="13"/>
    <col min="3073" max="3078" width="10.375" style="13" customWidth="1"/>
    <col min="3079" max="3079" width="7.375" style="13" bestFit="1" customWidth="1"/>
    <col min="3080" max="3082" width="6.125" style="13" customWidth="1"/>
    <col min="3083" max="3083" width="8.125" style="13" customWidth="1"/>
    <col min="3084" max="3089" width="10.375" style="13" customWidth="1"/>
    <col min="3090" max="3090" width="7.375" style="13" bestFit="1" customWidth="1"/>
    <col min="3091" max="3093" width="6.125" style="13" customWidth="1"/>
    <col min="3094" max="3328" width="9" style="13"/>
    <col min="3329" max="3334" width="10.375" style="13" customWidth="1"/>
    <col min="3335" max="3335" width="7.375" style="13" bestFit="1" customWidth="1"/>
    <col min="3336" max="3338" width="6.125" style="13" customWidth="1"/>
    <col min="3339" max="3339" width="8.125" style="13" customWidth="1"/>
    <col min="3340" max="3345" width="10.375" style="13" customWidth="1"/>
    <col min="3346" max="3346" width="7.375" style="13" bestFit="1" customWidth="1"/>
    <col min="3347" max="3349" width="6.125" style="13" customWidth="1"/>
    <col min="3350" max="3584" width="9" style="13"/>
    <col min="3585" max="3590" width="10.375" style="13" customWidth="1"/>
    <col min="3591" max="3591" width="7.375" style="13" bestFit="1" customWidth="1"/>
    <col min="3592" max="3594" width="6.125" style="13" customWidth="1"/>
    <col min="3595" max="3595" width="8.125" style="13" customWidth="1"/>
    <col min="3596" max="3601" width="10.375" style="13" customWidth="1"/>
    <col min="3602" max="3602" width="7.375" style="13" bestFit="1" customWidth="1"/>
    <col min="3603" max="3605" width="6.125" style="13" customWidth="1"/>
    <col min="3606" max="3840" width="9" style="13"/>
    <col min="3841" max="3846" width="10.375" style="13" customWidth="1"/>
    <col min="3847" max="3847" width="7.375" style="13" bestFit="1" customWidth="1"/>
    <col min="3848" max="3850" width="6.125" style="13" customWidth="1"/>
    <col min="3851" max="3851" width="8.125" style="13" customWidth="1"/>
    <col min="3852" max="3857" width="10.375" style="13" customWidth="1"/>
    <col min="3858" max="3858" width="7.375" style="13" bestFit="1" customWidth="1"/>
    <col min="3859" max="3861" width="6.125" style="13" customWidth="1"/>
    <col min="3862" max="4096" width="9" style="13"/>
    <col min="4097" max="4102" width="10.375" style="13" customWidth="1"/>
    <col min="4103" max="4103" width="7.375" style="13" bestFit="1" customWidth="1"/>
    <col min="4104" max="4106" width="6.125" style="13" customWidth="1"/>
    <col min="4107" max="4107" width="8.125" style="13" customWidth="1"/>
    <col min="4108" max="4113" width="10.375" style="13" customWidth="1"/>
    <col min="4114" max="4114" width="7.375" style="13" bestFit="1" customWidth="1"/>
    <col min="4115" max="4117" width="6.125" style="13" customWidth="1"/>
    <col min="4118" max="4352" width="9" style="13"/>
    <col min="4353" max="4358" width="10.375" style="13" customWidth="1"/>
    <col min="4359" max="4359" width="7.375" style="13" bestFit="1" customWidth="1"/>
    <col min="4360" max="4362" width="6.125" style="13" customWidth="1"/>
    <col min="4363" max="4363" width="8.125" style="13" customWidth="1"/>
    <col min="4364" max="4369" width="10.375" style="13" customWidth="1"/>
    <col min="4370" max="4370" width="7.375" style="13" bestFit="1" customWidth="1"/>
    <col min="4371" max="4373" width="6.125" style="13" customWidth="1"/>
    <col min="4374" max="4608" width="9" style="13"/>
    <col min="4609" max="4614" width="10.375" style="13" customWidth="1"/>
    <col min="4615" max="4615" width="7.375" style="13" bestFit="1" customWidth="1"/>
    <col min="4616" max="4618" width="6.125" style="13" customWidth="1"/>
    <col min="4619" max="4619" width="8.125" style="13" customWidth="1"/>
    <col min="4620" max="4625" width="10.375" style="13" customWidth="1"/>
    <col min="4626" max="4626" width="7.375" style="13" bestFit="1" customWidth="1"/>
    <col min="4627" max="4629" width="6.125" style="13" customWidth="1"/>
    <col min="4630" max="4864" width="9" style="13"/>
    <col min="4865" max="4870" width="10.375" style="13" customWidth="1"/>
    <col min="4871" max="4871" width="7.375" style="13" bestFit="1" customWidth="1"/>
    <col min="4872" max="4874" width="6.125" style="13" customWidth="1"/>
    <col min="4875" max="4875" width="8.125" style="13" customWidth="1"/>
    <col min="4876" max="4881" width="10.375" style="13" customWidth="1"/>
    <col min="4882" max="4882" width="7.375" style="13" bestFit="1" customWidth="1"/>
    <col min="4883" max="4885" width="6.125" style="13" customWidth="1"/>
    <col min="4886" max="5120" width="9" style="13"/>
    <col min="5121" max="5126" width="10.375" style="13" customWidth="1"/>
    <col min="5127" max="5127" width="7.375" style="13" bestFit="1" customWidth="1"/>
    <col min="5128" max="5130" width="6.125" style="13" customWidth="1"/>
    <col min="5131" max="5131" width="8.125" style="13" customWidth="1"/>
    <col min="5132" max="5137" width="10.375" style="13" customWidth="1"/>
    <col min="5138" max="5138" width="7.375" style="13" bestFit="1" customWidth="1"/>
    <col min="5139" max="5141" width="6.125" style="13" customWidth="1"/>
    <col min="5142" max="5376" width="9" style="13"/>
    <col min="5377" max="5382" width="10.375" style="13" customWidth="1"/>
    <col min="5383" max="5383" width="7.375" style="13" bestFit="1" customWidth="1"/>
    <col min="5384" max="5386" width="6.125" style="13" customWidth="1"/>
    <col min="5387" max="5387" width="8.125" style="13" customWidth="1"/>
    <col min="5388" max="5393" width="10.375" style="13" customWidth="1"/>
    <col min="5394" max="5394" width="7.375" style="13" bestFit="1" customWidth="1"/>
    <col min="5395" max="5397" width="6.125" style="13" customWidth="1"/>
    <col min="5398" max="5632" width="9" style="13"/>
    <col min="5633" max="5638" width="10.375" style="13" customWidth="1"/>
    <col min="5639" max="5639" width="7.375" style="13" bestFit="1" customWidth="1"/>
    <col min="5640" max="5642" width="6.125" style="13" customWidth="1"/>
    <col min="5643" max="5643" width="8.125" style="13" customWidth="1"/>
    <col min="5644" max="5649" width="10.375" style="13" customWidth="1"/>
    <col min="5650" max="5650" width="7.375" style="13" bestFit="1" customWidth="1"/>
    <col min="5651" max="5653" width="6.125" style="13" customWidth="1"/>
    <col min="5654" max="5888" width="9" style="13"/>
    <col min="5889" max="5894" width="10.375" style="13" customWidth="1"/>
    <col min="5895" max="5895" width="7.375" style="13" bestFit="1" customWidth="1"/>
    <col min="5896" max="5898" width="6.125" style="13" customWidth="1"/>
    <col min="5899" max="5899" width="8.125" style="13" customWidth="1"/>
    <col min="5900" max="5905" width="10.375" style="13" customWidth="1"/>
    <col min="5906" max="5906" width="7.375" style="13" bestFit="1" customWidth="1"/>
    <col min="5907" max="5909" width="6.125" style="13" customWidth="1"/>
    <col min="5910" max="6144" width="9" style="13"/>
    <col min="6145" max="6150" width="10.375" style="13" customWidth="1"/>
    <col min="6151" max="6151" width="7.375" style="13" bestFit="1" customWidth="1"/>
    <col min="6152" max="6154" width="6.125" style="13" customWidth="1"/>
    <col min="6155" max="6155" width="8.125" style="13" customWidth="1"/>
    <col min="6156" max="6161" width="10.375" style="13" customWidth="1"/>
    <col min="6162" max="6162" width="7.375" style="13" bestFit="1" customWidth="1"/>
    <col min="6163" max="6165" width="6.125" style="13" customWidth="1"/>
    <col min="6166" max="6400" width="9" style="13"/>
    <col min="6401" max="6406" width="10.375" style="13" customWidth="1"/>
    <col min="6407" max="6407" width="7.375" style="13" bestFit="1" customWidth="1"/>
    <col min="6408" max="6410" width="6.125" style="13" customWidth="1"/>
    <col min="6411" max="6411" width="8.125" style="13" customWidth="1"/>
    <col min="6412" max="6417" width="10.375" style="13" customWidth="1"/>
    <col min="6418" max="6418" width="7.375" style="13" bestFit="1" customWidth="1"/>
    <col min="6419" max="6421" width="6.125" style="13" customWidth="1"/>
    <col min="6422" max="6656" width="9" style="13"/>
    <col min="6657" max="6662" width="10.375" style="13" customWidth="1"/>
    <col min="6663" max="6663" width="7.375" style="13" bestFit="1" customWidth="1"/>
    <col min="6664" max="6666" width="6.125" style="13" customWidth="1"/>
    <col min="6667" max="6667" width="8.125" style="13" customWidth="1"/>
    <col min="6668" max="6673" width="10.375" style="13" customWidth="1"/>
    <col min="6674" max="6674" width="7.375" style="13" bestFit="1" customWidth="1"/>
    <col min="6675" max="6677" width="6.125" style="13" customWidth="1"/>
    <col min="6678" max="6912" width="9" style="13"/>
    <col min="6913" max="6918" width="10.375" style="13" customWidth="1"/>
    <col min="6919" max="6919" width="7.375" style="13" bestFit="1" customWidth="1"/>
    <col min="6920" max="6922" width="6.125" style="13" customWidth="1"/>
    <col min="6923" max="6923" width="8.125" style="13" customWidth="1"/>
    <col min="6924" max="6929" width="10.375" style="13" customWidth="1"/>
    <col min="6930" max="6930" width="7.375" style="13" bestFit="1" customWidth="1"/>
    <col min="6931" max="6933" width="6.125" style="13" customWidth="1"/>
    <col min="6934" max="7168" width="9" style="13"/>
    <col min="7169" max="7174" width="10.375" style="13" customWidth="1"/>
    <col min="7175" max="7175" width="7.375" style="13" bestFit="1" customWidth="1"/>
    <col min="7176" max="7178" width="6.125" style="13" customWidth="1"/>
    <col min="7179" max="7179" width="8.125" style="13" customWidth="1"/>
    <col min="7180" max="7185" width="10.375" style="13" customWidth="1"/>
    <col min="7186" max="7186" width="7.375" style="13" bestFit="1" customWidth="1"/>
    <col min="7187" max="7189" width="6.125" style="13" customWidth="1"/>
    <col min="7190" max="7424" width="9" style="13"/>
    <col min="7425" max="7430" width="10.375" style="13" customWidth="1"/>
    <col min="7431" max="7431" width="7.375" style="13" bestFit="1" customWidth="1"/>
    <col min="7432" max="7434" width="6.125" style="13" customWidth="1"/>
    <col min="7435" max="7435" width="8.125" style="13" customWidth="1"/>
    <col min="7436" max="7441" width="10.375" style="13" customWidth="1"/>
    <col min="7442" max="7442" width="7.375" style="13" bestFit="1" customWidth="1"/>
    <col min="7443" max="7445" width="6.125" style="13" customWidth="1"/>
    <col min="7446" max="7680" width="9" style="13"/>
    <col min="7681" max="7686" width="10.375" style="13" customWidth="1"/>
    <col min="7687" max="7687" width="7.375" style="13" bestFit="1" customWidth="1"/>
    <col min="7688" max="7690" width="6.125" style="13" customWidth="1"/>
    <col min="7691" max="7691" width="8.125" style="13" customWidth="1"/>
    <col min="7692" max="7697" width="10.375" style="13" customWidth="1"/>
    <col min="7698" max="7698" width="7.375" style="13" bestFit="1" customWidth="1"/>
    <col min="7699" max="7701" width="6.125" style="13" customWidth="1"/>
    <col min="7702" max="7936" width="9" style="13"/>
    <col min="7937" max="7942" width="10.375" style="13" customWidth="1"/>
    <col min="7943" max="7943" width="7.375" style="13" bestFit="1" customWidth="1"/>
    <col min="7944" max="7946" width="6.125" style="13" customWidth="1"/>
    <col min="7947" max="7947" width="8.125" style="13" customWidth="1"/>
    <col min="7948" max="7953" width="10.375" style="13" customWidth="1"/>
    <col min="7954" max="7954" width="7.375" style="13" bestFit="1" customWidth="1"/>
    <col min="7955" max="7957" width="6.125" style="13" customWidth="1"/>
    <col min="7958" max="8192" width="9" style="13"/>
    <col min="8193" max="8198" width="10.375" style="13" customWidth="1"/>
    <col min="8199" max="8199" width="7.375" style="13" bestFit="1" customWidth="1"/>
    <col min="8200" max="8202" width="6.125" style="13" customWidth="1"/>
    <col min="8203" max="8203" width="8.125" style="13" customWidth="1"/>
    <col min="8204" max="8209" width="10.375" style="13" customWidth="1"/>
    <col min="8210" max="8210" width="7.375" style="13" bestFit="1" customWidth="1"/>
    <col min="8211" max="8213" width="6.125" style="13" customWidth="1"/>
    <col min="8214" max="8448" width="9" style="13"/>
    <col min="8449" max="8454" width="10.375" style="13" customWidth="1"/>
    <col min="8455" max="8455" width="7.375" style="13" bestFit="1" customWidth="1"/>
    <col min="8456" max="8458" width="6.125" style="13" customWidth="1"/>
    <col min="8459" max="8459" width="8.125" style="13" customWidth="1"/>
    <col min="8460" max="8465" width="10.375" style="13" customWidth="1"/>
    <col min="8466" max="8466" width="7.375" style="13" bestFit="1" customWidth="1"/>
    <col min="8467" max="8469" width="6.125" style="13" customWidth="1"/>
    <col min="8470" max="8704" width="9" style="13"/>
    <col min="8705" max="8710" width="10.375" style="13" customWidth="1"/>
    <col min="8711" max="8711" width="7.375" style="13" bestFit="1" customWidth="1"/>
    <col min="8712" max="8714" width="6.125" style="13" customWidth="1"/>
    <col min="8715" max="8715" width="8.125" style="13" customWidth="1"/>
    <col min="8716" max="8721" width="10.375" style="13" customWidth="1"/>
    <col min="8722" max="8722" width="7.375" style="13" bestFit="1" customWidth="1"/>
    <col min="8723" max="8725" width="6.125" style="13" customWidth="1"/>
    <col min="8726" max="8960" width="9" style="13"/>
    <col min="8961" max="8966" width="10.375" style="13" customWidth="1"/>
    <col min="8967" max="8967" width="7.375" style="13" bestFit="1" customWidth="1"/>
    <col min="8968" max="8970" width="6.125" style="13" customWidth="1"/>
    <col min="8971" max="8971" width="8.125" style="13" customWidth="1"/>
    <col min="8972" max="8977" width="10.375" style="13" customWidth="1"/>
    <col min="8978" max="8978" width="7.375" style="13" bestFit="1" customWidth="1"/>
    <col min="8979" max="8981" width="6.125" style="13" customWidth="1"/>
    <col min="8982" max="9216" width="9" style="13"/>
    <col min="9217" max="9222" width="10.375" style="13" customWidth="1"/>
    <col min="9223" max="9223" width="7.375" style="13" bestFit="1" customWidth="1"/>
    <col min="9224" max="9226" width="6.125" style="13" customWidth="1"/>
    <col min="9227" max="9227" width="8.125" style="13" customWidth="1"/>
    <col min="9228" max="9233" width="10.375" style="13" customWidth="1"/>
    <col min="9234" max="9234" width="7.375" style="13" bestFit="1" customWidth="1"/>
    <col min="9235" max="9237" width="6.125" style="13" customWidth="1"/>
    <col min="9238" max="9472" width="9" style="13"/>
    <col min="9473" max="9478" width="10.375" style="13" customWidth="1"/>
    <col min="9479" max="9479" width="7.375" style="13" bestFit="1" customWidth="1"/>
    <col min="9480" max="9482" width="6.125" style="13" customWidth="1"/>
    <col min="9483" max="9483" width="8.125" style="13" customWidth="1"/>
    <col min="9484" max="9489" width="10.375" style="13" customWidth="1"/>
    <col min="9490" max="9490" width="7.375" style="13" bestFit="1" customWidth="1"/>
    <col min="9491" max="9493" width="6.125" style="13" customWidth="1"/>
    <col min="9494" max="9728" width="9" style="13"/>
    <col min="9729" max="9734" width="10.375" style="13" customWidth="1"/>
    <col min="9735" max="9735" width="7.375" style="13" bestFit="1" customWidth="1"/>
    <col min="9736" max="9738" width="6.125" style="13" customWidth="1"/>
    <col min="9739" max="9739" width="8.125" style="13" customWidth="1"/>
    <col min="9740" max="9745" width="10.375" style="13" customWidth="1"/>
    <col min="9746" max="9746" width="7.375" style="13" bestFit="1" customWidth="1"/>
    <col min="9747" max="9749" width="6.125" style="13" customWidth="1"/>
    <col min="9750" max="9984" width="9" style="13"/>
    <col min="9985" max="9990" width="10.375" style="13" customWidth="1"/>
    <col min="9991" max="9991" width="7.375" style="13" bestFit="1" customWidth="1"/>
    <col min="9992" max="9994" width="6.125" style="13" customWidth="1"/>
    <col min="9995" max="9995" width="8.125" style="13" customWidth="1"/>
    <col min="9996" max="10001" width="10.375" style="13" customWidth="1"/>
    <col min="10002" max="10002" width="7.375" style="13" bestFit="1" customWidth="1"/>
    <col min="10003" max="10005" width="6.125" style="13" customWidth="1"/>
    <col min="10006" max="10240" width="9" style="13"/>
    <col min="10241" max="10246" width="10.375" style="13" customWidth="1"/>
    <col min="10247" max="10247" width="7.375" style="13" bestFit="1" customWidth="1"/>
    <col min="10248" max="10250" width="6.125" style="13" customWidth="1"/>
    <col min="10251" max="10251" width="8.125" style="13" customWidth="1"/>
    <col min="10252" max="10257" width="10.375" style="13" customWidth="1"/>
    <col min="10258" max="10258" width="7.375" style="13" bestFit="1" customWidth="1"/>
    <col min="10259" max="10261" width="6.125" style="13" customWidth="1"/>
    <col min="10262" max="10496" width="9" style="13"/>
    <col min="10497" max="10502" width="10.375" style="13" customWidth="1"/>
    <col min="10503" max="10503" width="7.375" style="13" bestFit="1" customWidth="1"/>
    <col min="10504" max="10506" width="6.125" style="13" customWidth="1"/>
    <col min="10507" max="10507" width="8.125" style="13" customWidth="1"/>
    <col min="10508" max="10513" width="10.375" style="13" customWidth="1"/>
    <col min="10514" max="10514" width="7.375" style="13" bestFit="1" customWidth="1"/>
    <col min="10515" max="10517" width="6.125" style="13" customWidth="1"/>
    <col min="10518" max="10752" width="9" style="13"/>
    <col min="10753" max="10758" width="10.375" style="13" customWidth="1"/>
    <col min="10759" max="10759" width="7.375" style="13" bestFit="1" customWidth="1"/>
    <col min="10760" max="10762" width="6.125" style="13" customWidth="1"/>
    <col min="10763" max="10763" width="8.125" style="13" customWidth="1"/>
    <col min="10764" max="10769" width="10.375" style="13" customWidth="1"/>
    <col min="10770" max="10770" width="7.375" style="13" bestFit="1" customWidth="1"/>
    <col min="10771" max="10773" width="6.125" style="13" customWidth="1"/>
    <col min="10774" max="11008" width="9" style="13"/>
    <col min="11009" max="11014" width="10.375" style="13" customWidth="1"/>
    <col min="11015" max="11015" width="7.375" style="13" bestFit="1" customWidth="1"/>
    <col min="11016" max="11018" width="6.125" style="13" customWidth="1"/>
    <col min="11019" max="11019" width="8.125" style="13" customWidth="1"/>
    <col min="11020" max="11025" width="10.375" style="13" customWidth="1"/>
    <col min="11026" max="11026" width="7.375" style="13" bestFit="1" customWidth="1"/>
    <col min="11027" max="11029" width="6.125" style="13" customWidth="1"/>
    <col min="11030" max="11264" width="9" style="13"/>
    <col min="11265" max="11270" width="10.375" style="13" customWidth="1"/>
    <col min="11271" max="11271" width="7.375" style="13" bestFit="1" customWidth="1"/>
    <col min="11272" max="11274" width="6.125" style="13" customWidth="1"/>
    <col min="11275" max="11275" width="8.125" style="13" customWidth="1"/>
    <col min="11276" max="11281" width="10.375" style="13" customWidth="1"/>
    <col min="11282" max="11282" width="7.375" style="13" bestFit="1" customWidth="1"/>
    <col min="11283" max="11285" width="6.125" style="13" customWidth="1"/>
    <col min="11286" max="11520" width="9" style="13"/>
    <col min="11521" max="11526" width="10.375" style="13" customWidth="1"/>
    <col min="11527" max="11527" width="7.375" style="13" bestFit="1" customWidth="1"/>
    <col min="11528" max="11530" width="6.125" style="13" customWidth="1"/>
    <col min="11531" max="11531" width="8.125" style="13" customWidth="1"/>
    <col min="11532" max="11537" width="10.375" style="13" customWidth="1"/>
    <col min="11538" max="11538" width="7.375" style="13" bestFit="1" customWidth="1"/>
    <col min="11539" max="11541" width="6.125" style="13" customWidth="1"/>
    <col min="11542" max="11776" width="9" style="13"/>
    <col min="11777" max="11782" width="10.375" style="13" customWidth="1"/>
    <col min="11783" max="11783" width="7.375" style="13" bestFit="1" customWidth="1"/>
    <col min="11784" max="11786" width="6.125" style="13" customWidth="1"/>
    <col min="11787" max="11787" width="8.125" style="13" customWidth="1"/>
    <col min="11788" max="11793" width="10.375" style="13" customWidth="1"/>
    <col min="11794" max="11794" width="7.375" style="13" bestFit="1" customWidth="1"/>
    <col min="11795" max="11797" width="6.125" style="13" customWidth="1"/>
    <col min="11798" max="12032" width="9" style="13"/>
    <col min="12033" max="12038" width="10.375" style="13" customWidth="1"/>
    <col min="12039" max="12039" width="7.375" style="13" bestFit="1" customWidth="1"/>
    <col min="12040" max="12042" width="6.125" style="13" customWidth="1"/>
    <col min="12043" max="12043" width="8.125" style="13" customWidth="1"/>
    <col min="12044" max="12049" width="10.375" style="13" customWidth="1"/>
    <col min="12050" max="12050" width="7.375" style="13" bestFit="1" customWidth="1"/>
    <col min="12051" max="12053" width="6.125" style="13" customWidth="1"/>
    <col min="12054" max="12288" width="9" style="13"/>
    <col min="12289" max="12294" width="10.375" style="13" customWidth="1"/>
    <col min="12295" max="12295" width="7.375" style="13" bestFit="1" customWidth="1"/>
    <col min="12296" max="12298" width="6.125" style="13" customWidth="1"/>
    <col min="12299" max="12299" width="8.125" style="13" customWidth="1"/>
    <col min="12300" max="12305" width="10.375" style="13" customWidth="1"/>
    <col min="12306" max="12306" width="7.375" style="13" bestFit="1" customWidth="1"/>
    <col min="12307" max="12309" width="6.125" style="13" customWidth="1"/>
    <col min="12310" max="12544" width="9" style="13"/>
    <col min="12545" max="12550" width="10.375" style="13" customWidth="1"/>
    <col min="12551" max="12551" width="7.375" style="13" bestFit="1" customWidth="1"/>
    <col min="12552" max="12554" width="6.125" style="13" customWidth="1"/>
    <col min="12555" max="12555" width="8.125" style="13" customWidth="1"/>
    <col min="12556" max="12561" width="10.375" style="13" customWidth="1"/>
    <col min="12562" max="12562" width="7.375" style="13" bestFit="1" customWidth="1"/>
    <col min="12563" max="12565" width="6.125" style="13" customWidth="1"/>
    <col min="12566" max="12800" width="9" style="13"/>
    <col min="12801" max="12806" width="10.375" style="13" customWidth="1"/>
    <col min="12807" max="12807" width="7.375" style="13" bestFit="1" customWidth="1"/>
    <col min="12808" max="12810" width="6.125" style="13" customWidth="1"/>
    <col min="12811" max="12811" width="8.125" style="13" customWidth="1"/>
    <col min="12812" max="12817" width="10.375" style="13" customWidth="1"/>
    <col min="12818" max="12818" width="7.375" style="13" bestFit="1" customWidth="1"/>
    <col min="12819" max="12821" width="6.125" style="13" customWidth="1"/>
    <col min="12822" max="13056" width="9" style="13"/>
    <col min="13057" max="13062" width="10.375" style="13" customWidth="1"/>
    <col min="13063" max="13063" width="7.375" style="13" bestFit="1" customWidth="1"/>
    <col min="13064" max="13066" width="6.125" style="13" customWidth="1"/>
    <col min="13067" max="13067" width="8.125" style="13" customWidth="1"/>
    <col min="13068" max="13073" width="10.375" style="13" customWidth="1"/>
    <col min="13074" max="13074" width="7.375" style="13" bestFit="1" customWidth="1"/>
    <col min="13075" max="13077" width="6.125" style="13" customWidth="1"/>
    <col min="13078" max="13312" width="9" style="13"/>
    <col min="13313" max="13318" width="10.375" style="13" customWidth="1"/>
    <col min="13319" max="13319" width="7.375" style="13" bestFit="1" customWidth="1"/>
    <col min="13320" max="13322" width="6.125" style="13" customWidth="1"/>
    <col min="13323" max="13323" width="8.125" style="13" customWidth="1"/>
    <col min="13324" max="13329" width="10.375" style="13" customWidth="1"/>
    <col min="13330" max="13330" width="7.375" style="13" bestFit="1" customWidth="1"/>
    <col min="13331" max="13333" width="6.125" style="13" customWidth="1"/>
    <col min="13334" max="13568" width="9" style="13"/>
    <col min="13569" max="13574" width="10.375" style="13" customWidth="1"/>
    <col min="13575" max="13575" width="7.375" style="13" bestFit="1" customWidth="1"/>
    <col min="13576" max="13578" width="6.125" style="13" customWidth="1"/>
    <col min="13579" max="13579" width="8.125" style="13" customWidth="1"/>
    <col min="13580" max="13585" width="10.375" style="13" customWidth="1"/>
    <col min="13586" max="13586" width="7.375" style="13" bestFit="1" customWidth="1"/>
    <col min="13587" max="13589" width="6.125" style="13" customWidth="1"/>
    <col min="13590" max="13824" width="9" style="13"/>
    <col min="13825" max="13830" width="10.375" style="13" customWidth="1"/>
    <col min="13831" max="13831" width="7.375" style="13" bestFit="1" customWidth="1"/>
    <col min="13832" max="13834" width="6.125" style="13" customWidth="1"/>
    <col min="13835" max="13835" width="8.125" style="13" customWidth="1"/>
    <col min="13836" max="13841" width="10.375" style="13" customWidth="1"/>
    <col min="13842" max="13842" width="7.375" style="13" bestFit="1" customWidth="1"/>
    <col min="13843" max="13845" width="6.125" style="13" customWidth="1"/>
    <col min="13846" max="14080" width="9" style="13"/>
    <col min="14081" max="14086" width="10.375" style="13" customWidth="1"/>
    <col min="14087" max="14087" width="7.375" style="13" bestFit="1" customWidth="1"/>
    <col min="14088" max="14090" width="6.125" style="13" customWidth="1"/>
    <col min="14091" max="14091" width="8.125" style="13" customWidth="1"/>
    <col min="14092" max="14097" width="10.375" style="13" customWidth="1"/>
    <col min="14098" max="14098" width="7.375" style="13" bestFit="1" customWidth="1"/>
    <col min="14099" max="14101" width="6.125" style="13" customWidth="1"/>
    <col min="14102" max="14336" width="9" style="13"/>
    <col min="14337" max="14342" width="10.375" style="13" customWidth="1"/>
    <col min="14343" max="14343" width="7.375" style="13" bestFit="1" customWidth="1"/>
    <col min="14344" max="14346" width="6.125" style="13" customWidth="1"/>
    <col min="14347" max="14347" width="8.125" style="13" customWidth="1"/>
    <col min="14348" max="14353" width="10.375" style="13" customWidth="1"/>
    <col min="14354" max="14354" width="7.375" style="13" bestFit="1" customWidth="1"/>
    <col min="14355" max="14357" width="6.125" style="13" customWidth="1"/>
    <col min="14358" max="14592" width="9" style="13"/>
    <col min="14593" max="14598" width="10.375" style="13" customWidth="1"/>
    <col min="14599" max="14599" width="7.375" style="13" bestFit="1" customWidth="1"/>
    <col min="14600" max="14602" width="6.125" style="13" customWidth="1"/>
    <col min="14603" max="14603" width="8.125" style="13" customWidth="1"/>
    <col min="14604" max="14609" width="10.375" style="13" customWidth="1"/>
    <col min="14610" max="14610" width="7.375" style="13" bestFit="1" customWidth="1"/>
    <col min="14611" max="14613" width="6.125" style="13" customWidth="1"/>
    <col min="14614" max="14848" width="9" style="13"/>
    <col min="14849" max="14854" width="10.375" style="13" customWidth="1"/>
    <col min="14855" max="14855" width="7.375" style="13" bestFit="1" customWidth="1"/>
    <col min="14856" max="14858" width="6.125" style="13" customWidth="1"/>
    <col min="14859" max="14859" width="8.125" style="13" customWidth="1"/>
    <col min="14860" max="14865" width="10.375" style="13" customWidth="1"/>
    <col min="14866" max="14866" width="7.375" style="13" bestFit="1" customWidth="1"/>
    <col min="14867" max="14869" width="6.125" style="13" customWidth="1"/>
    <col min="14870" max="15104" width="9" style="13"/>
    <col min="15105" max="15110" width="10.375" style="13" customWidth="1"/>
    <col min="15111" max="15111" width="7.375" style="13" bestFit="1" customWidth="1"/>
    <col min="15112" max="15114" width="6.125" style="13" customWidth="1"/>
    <col min="15115" max="15115" width="8.125" style="13" customWidth="1"/>
    <col min="15116" max="15121" width="10.375" style="13" customWidth="1"/>
    <col min="15122" max="15122" width="7.375" style="13" bestFit="1" customWidth="1"/>
    <col min="15123" max="15125" width="6.125" style="13" customWidth="1"/>
    <col min="15126" max="15360" width="9" style="13"/>
    <col min="15361" max="15366" width="10.375" style="13" customWidth="1"/>
    <col min="15367" max="15367" width="7.375" style="13" bestFit="1" customWidth="1"/>
    <col min="15368" max="15370" width="6.125" style="13" customWidth="1"/>
    <col min="15371" max="15371" width="8.125" style="13" customWidth="1"/>
    <col min="15372" max="15377" width="10.375" style="13" customWidth="1"/>
    <col min="15378" max="15378" width="7.375" style="13" bestFit="1" customWidth="1"/>
    <col min="15379" max="15381" width="6.125" style="13" customWidth="1"/>
    <col min="15382" max="15616" width="9" style="13"/>
    <col min="15617" max="15622" width="10.375" style="13" customWidth="1"/>
    <col min="15623" max="15623" width="7.375" style="13" bestFit="1" customWidth="1"/>
    <col min="15624" max="15626" width="6.125" style="13" customWidth="1"/>
    <col min="15627" max="15627" width="8.125" style="13" customWidth="1"/>
    <col min="15628" max="15633" width="10.375" style="13" customWidth="1"/>
    <col min="15634" max="15634" width="7.375" style="13" bestFit="1" customWidth="1"/>
    <col min="15635" max="15637" width="6.125" style="13" customWidth="1"/>
    <col min="15638" max="15872" width="9" style="13"/>
    <col min="15873" max="15878" width="10.375" style="13" customWidth="1"/>
    <col min="15879" max="15879" width="7.375" style="13" bestFit="1" customWidth="1"/>
    <col min="15880" max="15882" width="6.125" style="13" customWidth="1"/>
    <col min="15883" max="15883" width="8.125" style="13" customWidth="1"/>
    <col min="15884" max="15889" width="10.375" style="13" customWidth="1"/>
    <col min="15890" max="15890" width="7.375" style="13" bestFit="1" customWidth="1"/>
    <col min="15891" max="15893" width="6.125" style="13" customWidth="1"/>
    <col min="15894" max="16128" width="9" style="13"/>
    <col min="16129" max="16134" width="10.375" style="13" customWidth="1"/>
    <col min="16135" max="16135" width="7.375" style="13" bestFit="1" customWidth="1"/>
    <col min="16136" max="16138" width="6.125" style="13" customWidth="1"/>
    <col min="16139" max="16139" width="8.125" style="13" customWidth="1"/>
    <col min="16140" max="16145" width="10.375" style="13" customWidth="1"/>
    <col min="16146" max="16146" width="7.375" style="13" bestFit="1" customWidth="1"/>
    <col min="16147" max="16149" width="6.125" style="13" customWidth="1"/>
    <col min="16150" max="16384" width="9" style="13"/>
  </cols>
  <sheetData>
    <row r="1" spans="2:101" s="28" customFormat="1" ht="30" customHeight="1"/>
    <row r="2" spans="2:101" s="28" customFormat="1" ht="30" customHeight="1">
      <c r="B2" s="29"/>
      <c r="C2" s="29"/>
      <c r="D2" s="29"/>
      <c r="E2" s="29"/>
      <c r="F2" s="29"/>
      <c r="H2" s="30" t="s">
        <v>11</v>
      </c>
      <c r="J2" s="29"/>
      <c r="K2" s="29"/>
      <c r="L2" s="29"/>
      <c r="M2" s="29"/>
      <c r="N2" s="29"/>
      <c r="O2" s="29"/>
      <c r="P2" s="29"/>
      <c r="Q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2:101" s="28" customFormat="1" ht="17.100000000000001" customHeight="1">
      <c r="B3" s="29"/>
      <c r="C3" s="29"/>
      <c r="D3" s="29"/>
      <c r="E3" s="29"/>
      <c r="F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</row>
    <row r="4" spans="2:101" s="28" customFormat="1" ht="17.100000000000001" customHeight="1">
      <c r="H4" s="31"/>
    </row>
    <row r="5" spans="2:101" s="28" customFormat="1" ht="17.100000000000001" customHeight="1"/>
    <row r="6" spans="2:101" s="28" customFormat="1" ht="19.5" customHeight="1">
      <c r="G6" s="32" t="s">
        <v>1</v>
      </c>
      <c r="H6" s="33" t="s">
        <v>2</v>
      </c>
      <c r="I6" s="33" t="s">
        <v>3</v>
      </c>
      <c r="J6" s="33" t="s">
        <v>4</v>
      </c>
      <c r="R6" s="32" t="s">
        <v>1</v>
      </c>
      <c r="S6" s="33" t="s">
        <v>5</v>
      </c>
      <c r="T6" s="33" t="s">
        <v>6</v>
      </c>
      <c r="U6" s="33" t="s">
        <v>4</v>
      </c>
    </row>
    <row r="7" spans="2:101" s="28" customFormat="1" ht="19.5" customHeight="1">
      <c r="G7" s="7" t="str">
        <f>[1]産業全体!G7</f>
        <v>22/2</v>
      </c>
      <c r="H7" s="34">
        <f>[1]データ!AJ3</f>
        <v>6.3</v>
      </c>
      <c r="I7" s="34">
        <f>[1]データ!AK3</f>
        <v>-69.400000000000006</v>
      </c>
      <c r="J7" s="34">
        <f>[1]データ!AL3</f>
        <v>-63.1</v>
      </c>
      <c r="R7" s="7" t="str">
        <f>$G$7</f>
        <v>22/2</v>
      </c>
      <c r="S7" s="34">
        <f>[1]データ!AJ35</f>
        <v>1</v>
      </c>
      <c r="T7" s="34">
        <f>[1]データ!AK35</f>
        <v>-66.3</v>
      </c>
      <c r="U7" s="34">
        <f>[1]データ!AL35</f>
        <v>-65.3</v>
      </c>
    </row>
    <row r="8" spans="2:101" s="28" customFormat="1" ht="19.5" customHeight="1">
      <c r="G8" s="7" t="str">
        <f>[1]産業全体!G8</f>
        <v>3</v>
      </c>
      <c r="H8" s="34">
        <f>[1]データ!AJ4</f>
        <v>14.1</v>
      </c>
      <c r="I8" s="34">
        <f>[1]データ!AK4</f>
        <v>-50.800000000000004</v>
      </c>
      <c r="J8" s="34">
        <f>[1]データ!AL4</f>
        <v>-36.700000000000003</v>
      </c>
      <c r="R8" s="7" t="str">
        <f>$G$8</f>
        <v>3</v>
      </c>
      <c r="S8" s="34">
        <f>[1]データ!AJ36</f>
        <v>2.9</v>
      </c>
      <c r="T8" s="34">
        <f>[1]データ!AK36</f>
        <v>-51.5</v>
      </c>
      <c r="U8" s="34">
        <f>[1]データ!AL36</f>
        <v>-48.6</v>
      </c>
    </row>
    <row r="9" spans="2:101" s="28" customFormat="1" ht="19.5" customHeight="1">
      <c r="G9" s="7" t="str">
        <f>[1]産業全体!G9</f>
        <v>4</v>
      </c>
      <c r="H9" s="34">
        <f>[1]データ!AJ5</f>
        <v>20.3</v>
      </c>
      <c r="I9" s="34">
        <f>[1]データ!AK5</f>
        <v>-31.1</v>
      </c>
      <c r="J9" s="34">
        <f>[1]データ!AL5</f>
        <v>-10.8</v>
      </c>
      <c r="R9" s="7" t="str">
        <f>$G$9</f>
        <v>4</v>
      </c>
      <c r="S9" s="34">
        <f>[1]データ!AJ37</f>
        <v>3.8000000000000003</v>
      </c>
      <c r="T9" s="34">
        <f>[1]データ!AK37</f>
        <v>-39.9</v>
      </c>
      <c r="U9" s="34">
        <f>[1]データ!AL37</f>
        <v>-36.1</v>
      </c>
    </row>
    <row r="10" spans="2:101" s="28" customFormat="1" ht="19.5" customHeight="1">
      <c r="G10" s="7" t="str">
        <f>[1]産業全体!G10</f>
        <v>5</v>
      </c>
      <c r="H10" s="34">
        <f>[1]データ!AJ6</f>
        <v>34.5</v>
      </c>
      <c r="I10" s="34">
        <f>[1]データ!AK6</f>
        <v>-14.1</v>
      </c>
      <c r="J10" s="34">
        <f>[1]データ!AL6</f>
        <v>20.399999999999999</v>
      </c>
      <c r="R10" s="7" t="str">
        <f>$G$10</f>
        <v>5</v>
      </c>
      <c r="S10" s="34">
        <f>[1]データ!AJ38</f>
        <v>8</v>
      </c>
      <c r="T10" s="34">
        <f>[1]データ!AK38</f>
        <v>-25</v>
      </c>
      <c r="U10" s="34">
        <f>[1]データ!AL38</f>
        <v>-17</v>
      </c>
    </row>
    <row r="11" spans="2:101" s="28" customFormat="1" ht="19.5" customHeight="1">
      <c r="G11" s="7" t="str">
        <f>[1]産業全体!G11</f>
        <v>6</v>
      </c>
      <c r="H11" s="34">
        <f>[1]データ!AJ7</f>
        <v>35.6</v>
      </c>
      <c r="I11" s="34">
        <f>[1]データ!AK7</f>
        <v>-13.9</v>
      </c>
      <c r="J11" s="34">
        <f>[1]データ!AL7</f>
        <v>21.700000000000003</v>
      </c>
      <c r="R11" s="7" t="str">
        <f>$G$11</f>
        <v>6</v>
      </c>
      <c r="S11" s="34">
        <f>[1]データ!AJ39</f>
        <v>6.1</v>
      </c>
      <c r="T11" s="34">
        <f>[1]データ!AK39</f>
        <v>-27.200000000000003</v>
      </c>
      <c r="U11" s="34">
        <f>[1]データ!AL39</f>
        <v>-21.1</v>
      </c>
    </row>
    <row r="12" spans="2:101" s="28" customFormat="1" ht="19.5" customHeight="1">
      <c r="G12" s="7" t="str">
        <f>[1]産業全体!G12</f>
        <v>7</v>
      </c>
      <c r="H12" s="34">
        <f>[1]データ!AJ8</f>
        <v>26.8</v>
      </c>
      <c r="I12" s="34">
        <f>[1]データ!AK8</f>
        <v>-28.6</v>
      </c>
      <c r="J12" s="34">
        <f>[1]データ!AL8</f>
        <v>-1.8000000000000007</v>
      </c>
      <c r="R12" s="7" t="str">
        <f>$G$12</f>
        <v>7</v>
      </c>
      <c r="S12" s="34">
        <f>[1]データ!AJ40</f>
        <v>4.8</v>
      </c>
      <c r="T12" s="34">
        <f>[1]データ!AK40</f>
        <v>-36.4</v>
      </c>
      <c r="U12" s="34">
        <f>[1]データ!AL40</f>
        <v>-31.599999999999998</v>
      </c>
    </row>
    <row r="13" spans="2:101" s="28" customFormat="1" ht="19.5" customHeight="1">
      <c r="G13" s="7" t="str">
        <f>[1]産業全体!G13</f>
        <v>8</v>
      </c>
      <c r="H13" s="34">
        <f>[1]データ!AJ9</f>
        <v>31.5</v>
      </c>
      <c r="I13" s="34">
        <f>[1]データ!AK9</f>
        <v>-20.200000000000003</v>
      </c>
      <c r="J13" s="34">
        <f>[1]データ!AL9</f>
        <v>11.299999999999997</v>
      </c>
      <c r="R13" s="7" t="str">
        <f>$G$13</f>
        <v>8</v>
      </c>
      <c r="S13" s="34">
        <f>[1]データ!AJ41</f>
        <v>7</v>
      </c>
      <c r="T13" s="34">
        <f>[1]データ!AK41</f>
        <v>-27.1</v>
      </c>
      <c r="U13" s="34">
        <f>[1]データ!AL41</f>
        <v>-20.100000000000001</v>
      </c>
    </row>
    <row r="14" spans="2:101" s="28" customFormat="1" ht="19.5" customHeight="1">
      <c r="G14" s="7" t="str">
        <f>[1]産業全体!G14</f>
        <v>9</v>
      </c>
      <c r="H14" s="34">
        <f>[1]データ!AJ10</f>
        <v>34.6</v>
      </c>
      <c r="I14" s="34">
        <f>[1]データ!AK10</f>
        <v>-15.5</v>
      </c>
      <c r="J14" s="34">
        <f>[1]データ!AL10</f>
        <v>19.100000000000001</v>
      </c>
      <c r="R14" s="7" t="str">
        <f>$G$14</f>
        <v>9</v>
      </c>
      <c r="S14" s="34">
        <f>[1]データ!AJ42</f>
        <v>6.6</v>
      </c>
      <c r="T14" s="34">
        <f>[1]データ!AK42</f>
        <v>-26.200000000000003</v>
      </c>
      <c r="U14" s="34">
        <f>[1]データ!AL42</f>
        <v>-19.600000000000001</v>
      </c>
    </row>
    <row r="15" spans="2:101" s="28" customFormat="1" ht="19.5" customHeight="1">
      <c r="G15" s="7" t="str">
        <f>[1]産業全体!G15</f>
        <v>10</v>
      </c>
      <c r="H15" s="34">
        <f>[1]データ!AJ11</f>
        <v>46.1</v>
      </c>
      <c r="I15" s="34">
        <f>[1]データ!AK11</f>
        <v>-9.1999999999999993</v>
      </c>
      <c r="J15" s="34">
        <f>[1]データ!AL11</f>
        <v>36.900000000000006</v>
      </c>
      <c r="R15" s="7" t="str">
        <f>$G$15</f>
        <v>10</v>
      </c>
      <c r="S15" s="34">
        <f>[1]データ!AJ43</f>
        <v>9.5</v>
      </c>
      <c r="T15" s="34">
        <f>[1]データ!AK43</f>
        <v>-22.6</v>
      </c>
      <c r="U15" s="34">
        <f>[1]データ!AL43</f>
        <v>-13.100000000000001</v>
      </c>
    </row>
    <row r="16" spans="2:101" s="28" customFormat="1" ht="19.5" customHeight="1">
      <c r="G16" s="7" t="str">
        <f>[1]産業全体!G16</f>
        <v>11</v>
      </c>
      <c r="H16" s="34">
        <f>[1]データ!AJ12</f>
        <v>47</v>
      </c>
      <c r="I16" s="34">
        <f>[1]データ!AK12</f>
        <v>-8.6999999999999993</v>
      </c>
      <c r="J16" s="34">
        <f>[1]データ!AL12</f>
        <v>38.299999999999997</v>
      </c>
      <c r="R16" s="7" t="str">
        <f>$G$16</f>
        <v>11</v>
      </c>
      <c r="S16" s="34">
        <f>[1]データ!AJ44</f>
        <v>9.6</v>
      </c>
      <c r="T16" s="34">
        <f>[1]データ!AK44</f>
        <v>-21.700000000000003</v>
      </c>
      <c r="U16" s="34">
        <f>[1]データ!AL44</f>
        <v>-12.100000000000003</v>
      </c>
    </row>
    <row r="17" spans="7:22" s="28" customFormat="1" ht="19.5" customHeight="1">
      <c r="G17" s="7" t="str">
        <f>[1]産業全体!G17</f>
        <v>12</v>
      </c>
      <c r="H17" s="34">
        <f>[1]データ!AJ13</f>
        <v>43.2</v>
      </c>
      <c r="I17" s="34">
        <f>[1]データ!AK13</f>
        <v>-12.5</v>
      </c>
      <c r="J17" s="34">
        <f>[1]データ!AL13</f>
        <v>30.700000000000003</v>
      </c>
      <c r="R17" s="7" t="str">
        <f>$G$17</f>
        <v>12</v>
      </c>
      <c r="S17" s="34">
        <f>[1]データ!AJ45</f>
        <v>10.1</v>
      </c>
      <c r="T17" s="34">
        <f>[1]データ!AK45</f>
        <v>-28.5</v>
      </c>
      <c r="U17" s="34">
        <f>[1]データ!AL45</f>
        <v>-18.399999999999999</v>
      </c>
    </row>
    <row r="18" spans="7:22" s="28" customFormat="1" ht="19.5" customHeight="1">
      <c r="G18" s="7" t="str">
        <f>[1]産業全体!G18</f>
        <v>23/1</v>
      </c>
      <c r="H18" s="34">
        <f>[1]データ!AJ14</f>
        <v>39.1</v>
      </c>
      <c r="I18" s="34">
        <f>[1]データ!AK14</f>
        <v>-17.700000000000003</v>
      </c>
      <c r="J18" s="34">
        <f>[1]データ!AL14</f>
        <v>21.4</v>
      </c>
      <c r="R18" s="7" t="str">
        <f>$G$18</f>
        <v>23/1</v>
      </c>
      <c r="S18" s="34">
        <f>[1]データ!AJ46</f>
        <v>6.8</v>
      </c>
      <c r="T18" s="34">
        <f>[1]データ!AK46</f>
        <v>-28.1</v>
      </c>
      <c r="U18" s="34">
        <f>[1]データ!AL46</f>
        <v>-21.3</v>
      </c>
    </row>
    <row r="19" spans="7:22" s="28" customFormat="1" ht="19.5" customHeight="1">
      <c r="G19" s="7" t="str">
        <f>[1]産業全体!G19</f>
        <v>2</v>
      </c>
      <c r="H19" s="34">
        <f>[1]データ!AJ15</f>
        <v>40.4</v>
      </c>
      <c r="I19" s="34">
        <f>[1]データ!AK15</f>
        <v>-15.7</v>
      </c>
      <c r="J19" s="34">
        <f>[1]データ!AL15</f>
        <v>24.7</v>
      </c>
      <c r="K19" s="29"/>
      <c r="R19" s="10" t="str">
        <f>$G$19</f>
        <v>2</v>
      </c>
      <c r="S19" s="34">
        <f>[1]データ!AJ47</f>
        <v>7.8999999999999995</v>
      </c>
      <c r="T19" s="34">
        <f>[1]データ!AK47</f>
        <v>-30</v>
      </c>
      <c r="U19" s="34">
        <f>[1]データ!AL47</f>
        <v>-22.1</v>
      </c>
      <c r="V19" s="29"/>
    </row>
    <row r="20" spans="7:22" s="28" customFormat="1" ht="17.100000000000001" customHeight="1"/>
    <row r="21" spans="7:22" s="28" customFormat="1" ht="17.100000000000001" customHeight="1"/>
    <row r="22" spans="7:22" s="28" customFormat="1" ht="17.100000000000001" customHeight="1"/>
    <row r="23" spans="7:22" s="28" customFormat="1" ht="17.100000000000001" customHeight="1"/>
    <row r="24" spans="7:22" s="28" customFormat="1" ht="17.100000000000001" customHeight="1"/>
    <row r="25" spans="7:22" s="28" customFormat="1" ht="19.5" customHeight="1">
      <c r="G25" s="32" t="s">
        <v>1</v>
      </c>
      <c r="H25" s="33" t="s">
        <v>5</v>
      </c>
      <c r="I25" s="33" t="s">
        <v>6</v>
      </c>
      <c r="J25" s="33" t="s">
        <v>4</v>
      </c>
      <c r="R25" s="32" t="s">
        <v>1</v>
      </c>
      <c r="S25" s="33" t="s">
        <v>5</v>
      </c>
      <c r="T25" s="33" t="s">
        <v>6</v>
      </c>
      <c r="U25" s="33" t="s">
        <v>4</v>
      </c>
    </row>
    <row r="26" spans="7:22" s="28" customFormat="1" ht="19.5" customHeight="1">
      <c r="G26" s="7" t="str">
        <f>$G$7</f>
        <v>22/2</v>
      </c>
      <c r="H26" s="34">
        <f>[1]データ!AJ19</f>
        <v>2.5</v>
      </c>
      <c r="I26" s="34">
        <f>[1]データ!AK19</f>
        <v>-68.8</v>
      </c>
      <c r="J26" s="34">
        <f>[1]データ!AL19</f>
        <v>-66.3</v>
      </c>
      <c r="R26" s="7" t="str">
        <f>$G$7</f>
        <v>22/2</v>
      </c>
      <c r="S26" s="34">
        <f>[1]データ!AJ51</f>
        <v>1.9</v>
      </c>
      <c r="T26" s="34">
        <f>[1]データ!AK51</f>
        <v>-72.5</v>
      </c>
      <c r="U26" s="34">
        <f>[1]データ!AL51</f>
        <v>-70.599999999999994</v>
      </c>
    </row>
    <row r="27" spans="7:22" s="28" customFormat="1" ht="19.5" customHeight="1">
      <c r="G27" s="7" t="str">
        <f>$G$8</f>
        <v>3</v>
      </c>
      <c r="H27" s="34">
        <f>[1]データ!AJ20</f>
        <v>6</v>
      </c>
      <c r="I27" s="34">
        <f>[1]データ!AK20</f>
        <v>-54.300000000000004</v>
      </c>
      <c r="J27" s="34">
        <f>[1]データ!AL20</f>
        <v>-48.300000000000004</v>
      </c>
      <c r="R27" s="7" t="str">
        <f>$G$8</f>
        <v>3</v>
      </c>
      <c r="S27" s="34">
        <f>[1]データ!AJ52</f>
        <v>6.6999999999999993</v>
      </c>
      <c r="T27" s="34">
        <f>[1]データ!AK52</f>
        <v>-52.2</v>
      </c>
      <c r="U27" s="34">
        <f>[1]データ!AL52</f>
        <v>-45.5</v>
      </c>
    </row>
    <row r="28" spans="7:22" s="28" customFormat="1" ht="19.5" customHeight="1">
      <c r="G28" s="7" t="str">
        <f>$G$9</f>
        <v>4</v>
      </c>
      <c r="H28" s="34">
        <f>[1]データ!AJ21</f>
        <v>6.3999999999999995</v>
      </c>
      <c r="I28" s="34">
        <f>[1]データ!AK21</f>
        <v>-42.5</v>
      </c>
      <c r="J28" s="34">
        <f>[1]データ!AL21</f>
        <v>-36.1</v>
      </c>
      <c r="R28" s="7" t="str">
        <f>$G$9</f>
        <v>4</v>
      </c>
      <c r="S28" s="34">
        <f>[1]データ!AJ53</f>
        <v>13</v>
      </c>
      <c r="T28" s="34">
        <f>[1]データ!AK53</f>
        <v>-37.4</v>
      </c>
      <c r="U28" s="34">
        <f>[1]データ!AL53</f>
        <v>-24.4</v>
      </c>
    </row>
    <row r="29" spans="7:22" s="28" customFormat="1" ht="19.5" customHeight="1">
      <c r="G29" s="7" t="str">
        <f>$G$10</f>
        <v>5</v>
      </c>
      <c r="H29" s="34">
        <f>[1]データ!AJ22</f>
        <v>11.299999999999999</v>
      </c>
      <c r="I29" s="34">
        <f>[1]データ!AK22</f>
        <v>-34.200000000000003</v>
      </c>
      <c r="J29" s="34">
        <f>[1]データ!AL22</f>
        <v>-22.900000000000006</v>
      </c>
      <c r="R29" s="7" t="str">
        <f>$G$10</f>
        <v>5</v>
      </c>
      <c r="S29" s="34">
        <f>[1]データ!AJ54</f>
        <v>21.1</v>
      </c>
      <c r="T29" s="34">
        <f>[1]データ!AK54</f>
        <v>-20.8</v>
      </c>
      <c r="U29" s="34">
        <f>[1]データ!AL54</f>
        <v>0.30000000000000071</v>
      </c>
    </row>
    <row r="30" spans="7:22" s="28" customFormat="1" ht="19.5" customHeight="1">
      <c r="G30" s="7" t="str">
        <f>$G$11</f>
        <v>6</v>
      </c>
      <c r="H30" s="34">
        <f>[1]データ!AJ23</f>
        <v>9.6</v>
      </c>
      <c r="I30" s="34">
        <f>[1]データ!AK23</f>
        <v>-35.9</v>
      </c>
      <c r="J30" s="34">
        <f>[1]データ!AL23</f>
        <v>-26.299999999999997</v>
      </c>
      <c r="R30" s="7" t="str">
        <f>$G$11</f>
        <v>6</v>
      </c>
      <c r="S30" s="34">
        <f>[1]データ!AJ55</f>
        <v>18.3</v>
      </c>
      <c r="T30" s="34">
        <f>[1]データ!AK55</f>
        <v>-22.6</v>
      </c>
      <c r="U30" s="34">
        <f>[1]データ!AL55</f>
        <v>-4.3000000000000007</v>
      </c>
    </row>
    <row r="31" spans="7:22" s="28" customFormat="1" ht="19.5" customHeight="1">
      <c r="G31" s="7" t="str">
        <f>$G$12</f>
        <v>7</v>
      </c>
      <c r="H31" s="34">
        <f>[1]データ!AJ24</f>
        <v>8.4</v>
      </c>
      <c r="I31" s="34">
        <f>[1]データ!AK24</f>
        <v>-45.300000000000004</v>
      </c>
      <c r="J31" s="34">
        <f>[1]データ!AL24</f>
        <v>-36.900000000000006</v>
      </c>
      <c r="R31" s="7" t="str">
        <f>$G$12</f>
        <v>7</v>
      </c>
      <c r="S31" s="34">
        <f>[1]データ!AJ56</f>
        <v>12.299999999999999</v>
      </c>
      <c r="T31" s="34">
        <f>[1]データ!AK56</f>
        <v>-35.800000000000004</v>
      </c>
      <c r="U31" s="34">
        <f>[1]データ!AL56</f>
        <v>-23.500000000000007</v>
      </c>
    </row>
    <row r="32" spans="7:22" s="28" customFormat="1" ht="19.5" customHeight="1">
      <c r="G32" s="7" t="str">
        <f>$G$13</f>
        <v>8</v>
      </c>
      <c r="H32" s="34">
        <f>[1]データ!AJ25</f>
        <v>10.4</v>
      </c>
      <c r="I32" s="34">
        <f>[1]データ!AK25</f>
        <v>-32.1</v>
      </c>
      <c r="J32" s="34">
        <f>[1]データ!AL25</f>
        <v>-21.700000000000003</v>
      </c>
      <c r="R32" s="7" t="str">
        <f>$G$13</f>
        <v>8</v>
      </c>
      <c r="S32" s="34">
        <f>[1]データ!AJ57</f>
        <v>18.900000000000002</v>
      </c>
      <c r="T32" s="34">
        <f>[1]データ!AK57</f>
        <v>-25.200000000000003</v>
      </c>
      <c r="U32" s="34">
        <f>[1]データ!AL57</f>
        <v>-6.3000000000000007</v>
      </c>
    </row>
    <row r="33" spans="7:22" s="28" customFormat="1" ht="19.5" customHeight="1">
      <c r="G33" s="7" t="str">
        <f>$G$14</f>
        <v>9</v>
      </c>
      <c r="H33" s="34">
        <f>[1]データ!AJ26</f>
        <v>11.1</v>
      </c>
      <c r="I33" s="34">
        <f>[1]データ!AK26</f>
        <v>-29.8</v>
      </c>
      <c r="J33" s="34">
        <f>[1]データ!AL26</f>
        <v>-18.700000000000003</v>
      </c>
      <c r="R33" s="7" t="str">
        <f>$G$14</f>
        <v>9</v>
      </c>
      <c r="S33" s="34">
        <f>[1]データ!AJ58</f>
        <v>20.900000000000002</v>
      </c>
      <c r="T33" s="34">
        <f>[1]データ!AK58</f>
        <v>-21.5</v>
      </c>
      <c r="U33" s="34">
        <f>[1]データ!AL58</f>
        <v>-0.59999999999999787</v>
      </c>
    </row>
    <row r="34" spans="7:22" s="28" customFormat="1" ht="19.5" customHeight="1">
      <c r="G34" s="7" t="str">
        <f>$G$15</f>
        <v>10</v>
      </c>
      <c r="H34" s="34">
        <f>[1]データ!AJ27</f>
        <v>15</v>
      </c>
      <c r="I34" s="34">
        <f>[1]データ!AK27</f>
        <v>-22.6</v>
      </c>
      <c r="J34" s="34">
        <f>[1]データ!AL27</f>
        <v>-7.6000000000000014</v>
      </c>
      <c r="R34" s="7" t="str">
        <f>$G$15</f>
        <v>10</v>
      </c>
      <c r="S34" s="34">
        <f>[1]データ!AJ59</f>
        <v>26.900000000000002</v>
      </c>
      <c r="T34" s="34">
        <f>[1]データ!AK59</f>
        <v>-16.5</v>
      </c>
      <c r="U34" s="34">
        <f>[1]データ!AL59</f>
        <v>10.400000000000002</v>
      </c>
    </row>
    <row r="35" spans="7:22" s="28" customFormat="1" ht="19.5" customHeight="1">
      <c r="G35" s="7" t="str">
        <f>$G$16</f>
        <v>11</v>
      </c>
      <c r="H35" s="34">
        <f>[1]データ!AJ28</f>
        <v>16.100000000000001</v>
      </c>
      <c r="I35" s="34">
        <f>[1]データ!AK28</f>
        <v>-25.400000000000002</v>
      </c>
      <c r="J35" s="34">
        <f>[1]データ!AL28</f>
        <v>-9.3000000000000007</v>
      </c>
      <c r="R35" s="7" t="str">
        <f>$G$16</f>
        <v>11</v>
      </c>
      <c r="S35" s="34">
        <f>[1]データ!AJ60</f>
        <v>26.3</v>
      </c>
      <c r="T35" s="34">
        <f>[1]データ!AK60</f>
        <v>-11.799999999999999</v>
      </c>
      <c r="U35" s="34">
        <f>[1]データ!AL60</f>
        <v>14.500000000000002</v>
      </c>
    </row>
    <row r="36" spans="7:22" s="28" customFormat="1" ht="19.5" customHeight="1">
      <c r="G36" s="7" t="str">
        <f>$G$17</f>
        <v>12</v>
      </c>
      <c r="H36" s="34">
        <f>[1]データ!AJ29</f>
        <v>16</v>
      </c>
      <c r="I36" s="34">
        <f>[1]データ!AK29</f>
        <v>-32.6</v>
      </c>
      <c r="J36" s="34">
        <f>[1]データ!AL29</f>
        <v>-16.600000000000001</v>
      </c>
      <c r="R36" s="7" t="str">
        <f>$G$17</f>
        <v>12</v>
      </c>
      <c r="S36" s="34">
        <f>[1]データ!AJ61</f>
        <v>21.900000000000002</v>
      </c>
      <c r="T36" s="34">
        <f>[1]データ!AK61</f>
        <v>-18.400000000000002</v>
      </c>
      <c r="U36" s="34">
        <f>[1]データ!AL61</f>
        <v>3.5</v>
      </c>
    </row>
    <row r="37" spans="7:22" s="28" customFormat="1" ht="19.5" customHeight="1">
      <c r="G37" s="7" t="str">
        <f>$G$18</f>
        <v>23/1</v>
      </c>
      <c r="H37" s="34">
        <f>[1]データ!AJ30</f>
        <v>13.799999999999999</v>
      </c>
      <c r="I37" s="34">
        <f>[1]データ!AK30</f>
        <v>-34.200000000000003</v>
      </c>
      <c r="J37" s="34">
        <f>[1]データ!AL30</f>
        <v>-20.400000000000006</v>
      </c>
      <c r="R37" s="7" t="str">
        <f>$G$18</f>
        <v>23/1</v>
      </c>
      <c r="S37" s="34">
        <f>[1]データ!AJ62</f>
        <v>19</v>
      </c>
      <c r="T37" s="34">
        <f>[1]データ!AK62</f>
        <v>-24.400000000000002</v>
      </c>
      <c r="U37" s="34">
        <f>[1]データ!AL62</f>
        <v>-5.4000000000000021</v>
      </c>
    </row>
    <row r="38" spans="7:22" s="28" customFormat="1" ht="19.5" customHeight="1">
      <c r="G38" s="10" t="str">
        <f>$G$19</f>
        <v>2</v>
      </c>
      <c r="H38" s="34">
        <f>[1]データ!AJ31</f>
        <v>12.5</v>
      </c>
      <c r="I38" s="34">
        <f>[1]データ!AK31</f>
        <v>-33.800000000000004</v>
      </c>
      <c r="J38" s="34">
        <f>[1]データ!AL31</f>
        <v>-21.300000000000004</v>
      </c>
      <c r="K38" s="29"/>
      <c r="R38" s="10" t="str">
        <f>$G$19</f>
        <v>2</v>
      </c>
      <c r="S38" s="34">
        <f>[1]データ!AJ63</f>
        <v>18.5</v>
      </c>
      <c r="T38" s="34">
        <f>[1]データ!AK63</f>
        <v>-23.200000000000003</v>
      </c>
      <c r="U38" s="34">
        <f>[1]データ!AL63</f>
        <v>-4.7000000000000028</v>
      </c>
      <c r="V38" s="29"/>
    </row>
    <row r="39" spans="7:22" s="28" customFormat="1" ht="17.100000000000001" customHeight="1"/>
    <row r="40" spans="7:22" s="28" customFormat="1" ht="17.100000000000001" customHeight="1"/>
  </sheetData>
  <phoneticPr fontId="3"/>
  <printOptions horizontalCentered="1" verticalCentered="1" gridLinesSet="0"/>
  <pageMargins left="0.39370078740157483" right="0.39370078740157483" top="0" bottom="0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製造業_食料品</vt:lpstr>
      <vt:lpstr>建設業</vt:lpstr>
      <vt:lpstr>小売業_食料品</vt:lpstr>
      <vt:lpstr>サービス業_旅館</vt:lpstr>
      <vt:lpstr>サービス業_旅館!Print_Area</vt:lpstr>
      <vt:lpstr>小売業_食料品!Print_Area</vt:lpstr>
      <vt:lpstr>製造業_食料品!Print_Area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72N19</dc:creator>
  <cp:lastModifiedBy>72N19</cp:lastModifiedBy>
  <dcterms:created xsi:type="dcterms:W3CDTF">2023-03-28T04:13:46Z</dcterms:created>
  <dcterms:modified xsi:type="dcterms:W3CDTF">2023-03-28T04:16:20Z</dcterms:modified>
</cp:coreProperties>
</file>